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81802\Documents\"/>
    </mc:Choice>
  </mc:AlternateContent>
  <xr:revisionPtr revIDLastSave="0" documentId="8_{CB7B4FE5-9190-46B3-9DBC-BA1D2A5485E2}" xr6:coauthVersionLast="47" xr6:coauthVersionMax="47" xr10:uidLastSave="{00000000-0000-0000-0000-000000000000}"/>
  <bookViews>
    <workbookView xWindow="-108" yWindow="-108" windowWidth="23256" windowHeight="12576" firstSheet="1" activeTab="2" xr2:uid="{00000000-000D-0000-FFFF-FFFF00000000}"/>
  </bookViews>
  <sheets>
    <sheet name="ルール＆合計" sheetId="1" r:id="rId1"/>
    <sheet name="画像" sheetId="7" r:id="rId2"/>
    <sheet name="気づき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G8" i="1"/>
  <c r="H8" i="1" s="1"/>
  <c r="H20" i="1" s="1"/>
  <c r="I8" i="1"/>
  <c r="J8" i="1"/>
  <c r="J20" i="1" s="1"/>
  <c r="L8" i="1"/>
  <c r="L20" i="1" s="1"/>
  <c r="D9" i="1"/>
  <c r="G9" i="1"/>
  <c r="H9" i="1" s="1"/>
  <c r="I9" i="1"/>
  <c r="J9" i="1"/>
  <c r="L9" i="1"/>
  <c r="D10" i="1"/>
  <c r="G10" i="1"/>
  <c r="H10" i="1" s="1"/>
  <c r="I10" i="1"/>
  <c r="K10" i="1" s="1"/>
  <c r="J10" i="1"/>
  <c r="L10" i="1"/>
  <c r="D11" i="1"/>
  <c r="G11" i="1"/>
  <c r="H11" i="1" s="1"/>
  <c r="I11" i="1"/>
  <c r="K11" i="1" s="1"/>
  <c r="J11" i="1"/>
  <c r="L11" i="1"/>
  <c r="D12" i="1"/>
  <c r="G12" i="1"/>
  <c r="H12" i="1"/>
  <c r="I12" i="1"/>
  <c r="J12" i="1"/>
  <c r="L12" i="1"/>
  <c r="D13" i="1"/>
  <c r="G13" i="1"/>
  <c r="H13" i="1" s="1"/>
  <c r="I13" i="1"/>
  <c r="J13" i="1"/>
  <c r="K13" i="1" s="1"/>
  <c r="L13" i="1"/>
  <c r="D14" i="1"/>
  <c r="G14" i="1"/>
  <c r="H14" i="1" s="1"/>
  <c r="I14" i="1"/>
  <c r="J14" i="1"/>
  <c r="L14" i="1"/>
  <c r="D18" i="1"/>
  <c r="G18" i="1"/>
  <c r="H18" i="1" s="1"/>
  <c r="I18" i="1"/>
  <c r="J18" i="1"/>
  <c r="L18" i="1"/>
  <c r="D19" i="1"/>
  <c r="G19" i="1"/>
  <c r="H19" i="1" s="1"/>
  <c r="I19" i="1"/>
  <c r="J19" i="1"/>
  <c r="L19" i="1"/>
  <c r="B20" i="1"/>
  <c r="C20" i="1"/>
  <c r="E20" i="1"/>
  <c r="F20" i="1"/>
  <c r="K18" i="1" l="1"/>
  <c r="G20" i="1"/>
  <c r="D20" i="1"/>
  <c r="B3" i="1" s="1"/>
  <c r="G3" i="1" s="1"/>
  <c r="K8" i="1"/>
  <c r="K20" i="1" s="1"/>
  <c r="K14" i="1"/>
  <c r="K12" i="1"/>
  <c r="K19" i="1"/>
  <c r="K9" i="1"/>
  <c r="I20" i="1"/>
  <c r="I3" i="1" l="1"/>
</calcChain>
</file>

<file path=xl/sharedStrings.xml><?xml version="1.0" encoding="utf-8"?>
<sst xmlns="http://schemas.openxmlformats.org/spreadsheetml/2006/main" count="194" uniqueCount="75">
  <si>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</si>
  <si>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</si>
  <si>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</si>
  <si>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</si>
  <si>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</si>
  <si>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</si>
  <si>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</si>
  <si>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</si>
  <si>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</si>
  <si>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</si>
  <si>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</si>
  <si>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</si>
  <si>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</si>
  <si>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</si>
  <si>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</si>
  <si>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</si>
  <si>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</si>
  <si>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</si>
  <si>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</si>
  <si>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※リスクリワードレシオ</t>
  </si>
  <si>
    <t>※プロフィットファクター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</si>
  <si>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</si>
  <si>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</si>
  <si>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</si>
  <si>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2011年　　合計</t>
    <phoneticPr fontId="10"/>
  </si>
  <si>
    <t>No.1</t>
    <phoneticPr fontId="10"/>
  </si>
  <si>
    <t>ダイバージェンス</t>
    <phoneticPr fontId="10"/>
  </si>
  <si>
    <t>上位足の様子</t>
    <rPh sb="0" eb="3">
      <t>ジョウイアシ</t>
    </rPh>
    <rPh sb="4" eb="6">
      <t>ヨウス</t>
    </rPh>
    <phoneticPr fontId="10"/>
  </si>
  <si>
    <t>メモ</t>
    <phoneticPr fontId="10"/>
  </si>
  <si>
    <t>No.2</t>
    <phoneticPr fontId="10"/>
  </si>
  <si>
    <t>No.3</t>
    <phoneticPr fontId="10"/>
  </si>
  <si>
    <t>No.４</t>
    <phoneticPr fontId="10"/>
  </si>
  <si>
    <t>No.5</t>
    <phoneticPr fontId="10"/>
  </si>
  <si>
    <t>No.6</t>
    <phoneticPr fontId="10"/>
  </si>
  <si>
    <t>No.7</t>
    <phoneticPr fontId="10"/>
  </si>
  <si>
    <t>No.8</t>
    <phoneticPr fontId="10"/>
  </si>
  <si>
    <t>No.9</t>
    <phoneticPr fontId="10"/>
  </si>
  <si>
    <t>No.10</t>
    <phoneticPr fontId="10"/>
  </si>
  <si>
    <t>No.11</t>
    <phoneticPr fontId="10"/>
  </si>
  <si>
    <t>No.12</t>
    <phoneticPr fontId="10"/>
  </si>
  <si>
    <t>No.13</t>
    <phoneticPr fontId="10"/>
  </si>
  <si>
    <t>No.14</t>
    <phoneticPr fontId="10"/>
  </si>
  <si>
    <t>No.15</t>
    <phoneticPr fontId="10"/>
  </si>
  <si>
    <t>No.16</t>
    <phoneticPr fontId="10"/>
  </si>
  <si>
    <t>No.17</t>
    <phoneticPr fontId="10"/>
  </si>
  <si>
    <t>No.18</t>
    <phoneticPr fontId="10"/>
  </si>
  <si>
    <t>No.19</t>
    <phoneticPr fontId="10"/>
  </si>
  <si>
    <t>No.20</t>
    <phoneticPr fontId="10"/>
  </si>
  <si>
    <t>No.21</t>
    <phoneticPr fontId="10"/>
  </si>
  <si>
    <t>No.22</t>
    <phoneticPr fontId="10"/>
  </si>
  <si>
    <t>No.23</t>
    <phoneticPr fontId="10"/>
  </si>
  <si>
    <t>No.24</t>
    <phoneticPr fontId="10"/>
  </si>
  <si>
    <t>No.25</t>
    <phoneticPr fontId="10"/>
  </si>
  <si>
    <t>No.26</t>
    <phoneticPr fontId="10"/>
  </si>
  <si>
    <t>No.27</t>
    <phoneticPr fontId="10"/>
  </si>
  <si>
    <t>No.28</t>
    <phoneticPr fontId="10"/>
  </si>
  <si>
    <t>No.29</t>
    <phoneticPr fontId="10"/>
  </si>
  <si>
    <t>No.30</t>
    <phoneticPr fontId="10"/>
  </si>
  <si>
    <t>No.31</t>
    <phoneticPr fontId="10"/>
  </si>
  <si>
    <t>No.32</t>
    <phoneticPr fontId="10"/>
  </si>
  <si>
    <t>No.33</t>
    <phoneticPr fontId="10"/>
  </si>
  <si>
    <t>No.34</t>
    <phoneticPr fontId="10"/>
  </si>
  <si>
    <t>No.35</t>
    <phoneticPr fontId="10"/>
  </si>
  <si>
    <t>No.36</t>
    <phoneticPr fontId="10"/>
  </si>
  <si>
    <t>No.37</t>
    <phoneticPr fontId="10"/>
  </si>
  <si>
    <t>あり</t>
    <phoneticPr fontId="10"/>
  </si>
  <si>
    <t>なし</t>
    <phoneticPr fontId="10"/>
  </si>
  <si>
    <t>日足にて、直近安値に水平ラインを引いたところサポートになってた。</t>
    <rPh sb="0" eb="2">
      <t>ヒアシ</t>
    </rPh>
    <rPh sb="5" eb="7">
      <t>チョッキン</t>
    </rPh>
    <rPh sb="7" eb="9">
      <t>ヤスネ</t>
    </rPh>
    <rPh sb="10" eb="12">
      <t>スイヘイ</t>
    </rPh>
    <rPh sb="16" eb="17">
      <t>ヒ</t>
    </rPh>
    <phoneticPr fontId="10"/>
  </si>
  <si>
    <r>
      <t>日足にて綺麗な三寸を発見。その後に上昇してのエントリーになっていた。</t>
    </r>
    <r>
      <rPr>
        <sz val="11"/>
        <color rgb="FFFF0000"/>
        <rFont val="ＭＳ Ｐゴシック"/>
        <family val="3"/>
        <charset val="128"/>
      </rPr>
      <t>←要カリキュラムチェック</t>
    </r>
    <rPh sb="0" eb="2">
      <t>ヒアシ</t>
    </rPh>
    <rPh sb="4" eb="6">
      <t>キレイ</t>
    </rPh>
    <rPh sb="7" eb="9">
      <t>サンズン</t>
    </rPh>
    <rPh sb="10" eb="12">
      <t>ハッケン</t>
    </rPh>
    <rPh sb="15" eb="16">
      <t>ゴ</t>
    </rPh>
    <rPh sb="17" eb="19">
      <t>ジョウショウ</t>
    </rPh>
    <rPh sb="35" eb="36">
      <t>ヨウ</t>
    </rPh>
    <phoneticPr fontId="10"/>
  </si>
  <si>
    <t>確認できず</t>
    <rPh sb="0" eb="2">
      <t>カクニン</t>
    </rPh>
    <phoneticPr fontId="10"/>
  </si>
  <si>
    <t>サポレジなし</t>
    <phoneticPr fontId="10"/>
  </si>
  <si>
    <t>サポレジ</t>
    <phoneticPr fontId="10"/>
  </si>
  <si>
    <t>レンジのサポートがレジスタンスになっていた。</t>
    <phoneticPr fontId="10"/>
  </si>
  <si>
    <t>ミス↑　日足でのエントリーになっていた。</t>
    <rPh sb="4" eb="6">
      <t>ヒアシ</t>
    </rPh>
    <phoneticPr fontId="10"/>
  </si>
  <si>
    <t>次回、１H足で検証を行い、引き続き相場観、サポレジなどを学習して
少額トレードに向けて進めていきます。</t>
    <rPh sb="0" eb="2">
      <t>ジカイ</t>
    </rPh>
    <rPh sb="5" eb="6">
      <t>アシ</t>
    </rPh>
    <rPh sb="7" eb="9">
      <t>ケンショウ</t>
    </rPh>
    <rPh sb="10" eb="11">
      <t>オコナ</t>
    </rPh>
    <rPh sb="13" eb="14">
      <t>ヒ</t>
    </rPh>
    <rPh sb="15" eb="16">
      <t>ツヅ</t>
    </rPh>
    <rPh sb="17" eb="20">
      <t>ソウバカン</t>
    </rPh>
    <rPh sb="28" eb="30">
      <t>ガクシュウ</t>
    </rPh>
    <rPh sb="33" eb="35">
      <t>ショウガク</t>
    </rPh>
    <rPh sb="40" eb="41">
      <t>ム</t>
    </rPh>
    <rPh sb="43" eb="44">
      <t>スス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</si>
</sst>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¥&quot;#,##0;&quot;¥&quot;\-#,##0"/>
    <numFmt numFmtId="6" formatCode="&quot;¥&quot;#,##0;[Red]&quot;¥&quot;\-#,##0"/>
    <numFmt numFmtId="177" formatCode="0.00_ "/>
    <numFmt numFmtId="178" formatCode="0.0_);[Red]\(0.0\)"/>
    <numFmt numFmtId="179" formatCode="m/d;@"/>
    <numFmt numFmtId="180" formatCode="&quot;¥&quot;#,##0_);[Red]\(&quot;¥&quot;#,##0\)"/>
    <numFmt numFmtId="181" formatCode="0_);[Red]\(0\)"/>
    <numFmt numFmtId="182" formatCode="#,##0_ ;[Red]\-#,##0\ "/>
    <numFmt numFmtId="183" formatCode="0.0%"/>
    <numFmt numFmtId="184" formatCode="yyyy/m/d;@"/>
  </numFmts>
  <fonts count="13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MS PGothic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5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/>
      <right style="thin">
        <color indexed="64"/>
      </right>
      <top style="thin">
        <color indexed="64"/>
      </top>
      <bottom style="double">
        <color indexed="60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0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</cellStyleXfs>
  <cellXfs count="100">
    <xf numFmtId="0" fontId="0" fillId="0" borderId="0" xfId="0">
      <alignment vertical="center"/>
    </xf>
    <xf numFmtId="0" fontId="3" fillId="0" borderId="0" xfId="2" applyNumberFormat="1" applyFont="1" applyFill="1" applyBorder="1" applyAlignment="1" applyProtection="1">
      <alignment vertical="center"/>
    </xf>
    <xf numFmtId="0" fontId="3" fillId="2" borderId="9" xfId="2" applyNumberFormat="1" applyFont="1" applyFill="1" applyBorder="1" applyAlignment="1" applyProtection="1">
      <alignment vertical="center"/>
    </xf>
    <xf numFmtId="178" fontId="3" fillId="2" borderId="7" xfId="2" applyNumberFormat="1" applyFont="1" applyFill="1" applyBorder="1" applyAlignment="1" applyProtection="1">
      <alignment vertical="center"/>
    </xf>
    <xf numFmtId="9" fontId="3" fillId="0" borderId="10" xfId="2" applyNumberFormat="1" applyFont="1" applyFill="1" applyBorder="1" applyAlignment="1" applyProtection="1">
      <alignment horizontal="center" vertical="center"/>
    </xf>
    <xf numFmtId="5" fontId="3" fillId="0" borderId="6" xfId="2" applyNumberFormat="1" applyFont="1" applyFill="1" applyBorder="1" applyAlignment="1" applyProtection="1">
      <alignment horizontal="center" vertical="center"/>
    </xf>
    <xf numFmtId="5" fontId="3" fillId="0" borderId="0" xfId="2" applyNumberFormat="1" applyFont="1" applyFill="1" applyBorder="1" applyAlignment="1" applyProtection="1">
      <alignment horizontal="center" vertical="center"/>
    </xf>
    <xf numFmtId="6" fontId="3" fillId="2" borderId="7" xfId="2" applyNumberFormat="1" applyFont="1" applyFill="1" applyBorder="1" applyAlignment="1" applyProtection="1">
      <alignment vertical="center"/>
    </xf>
    <xf numFmtId="6" fontId="3" fillId="0" borderId="11" xfId="2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55" fontId="4" fillId="0" borderId="4" xfId="2" applyNumberFormat="1" applyFont="1" applyFill="1" applyBorder="1" applyAlignment="1" applyProtection="1">
      <alignment horizontal="center" vertical="center"/>
    </xf>
    <xf numFmtId="0" fontId="3" fillId="2" borderId="12" xfId="2" applyNumberFormat="1" applyFont="1" applyFill="1" applyBorder="1" applyAlignment="1" applyProtection="1">
      <alignment horizontal="center" vertical="center"/>
    </xf>
    <xf numFmtId="0" fontId="3" fillId="2" borderId="13" xfId="2" applyNumberFormat="1" applyFont="1" applyFill="1" applyBorder="1" applyAlignment="1" applyProtection="1">
      <alignment horizontal="center" vertical="center" wrapText="1"/>
    </xf>
    <xf numFmtId="0" fontId="3" fillId="2" borderId="14" xfId="2" applyNumberFormat="1" applyFont="1" applyFill="1" applyBorder="1" applyAlignment="1" applyProtection="1">
      <alignment horizontal="center" vertical="center"/>
    </xf>
    <xf numFmtId="178" fontId="3" fillId="2" borderId="13" xfId="2" applyNumberFormat="1" applyFont="1" applyFill="1" applyBorder="1" applyAlignment="1" applyProtection="1">
      <alignment horizontal="center" vertical="center" wrapText="1"/>
    </xf>
    <xf numFmtId="179" fontId="3" fillId="2" borderId="13" xfId="2" applyNumberFormat="1" applyFont="1" applyFill="1" applyBorder="1" applyAlignment="1" applyProtection="1">
      <alignment horizontal="center" vertical="center"/>
    </xf>
    <xf numFmtId="0" fontId="3" fillId="2" borderId="15" xfId="2" applyNumberFormat="1" applyFont="1" applyFill="1" applyBorder="1" applyAlignment="1" applyProtection="1">
      <alignment horizontal="center" vertical="center" wrapText="1"/>
    </xf>
    <xf numFmtId="178" fontId="3" fillId="2" borderId="16" xfId="2" applyNumberFormat="1" applyFont="1" applyFill="1" applyBorder="1" applyAlignment="1" applyProtection="1">
      <alignment vertical="center"/>
    </xf>
    <xf numFmtId="180" fontId="3" fillId="2" borderId="17" xfId="2" applyNumberFormat="1" applyFont="1" applyFill="1" applyBorder="1" applyAlignment="1" applyProtection="1">
      <alignment horizontal="center" vertical="center"/>
    </xf>
    <xf numFmtId="180" fontId="4" fillId="0" borderId="18" xfId="2" applyNumberFormat="1" applyFont="1" applyFill="1" applyBorder="1" applyAlignment="1" applyProtection="1">
      <alignment horizontal="right" vertical="center"/>
    </xf>
    <xf numFmtId="180" fontId="4" fillId="0" borderId="19" xfId="2" applyNumberFormat="1" applyFont="1" applyFill="1" applyBorder="1" applyAlignment="1" applyProtection="1">
      <alignment horizontal="right" vertical="center"/>
    </xf>
    <xf numFmtId="181" fontId="4" fillId="0" borderId="19" xfId="2" applyNumberFormat="1" applyFont="1" applyFill="1" applyBorder="1" applyAlignment="1" applyProtection="1">
      <alignment horizontal="right" vertical="center"/>
    </xf>
    <xf numFmtId="182" fontId="4" fillId="0" borderId="19" xfId="2" applyNumberFormat="1" applyFont="1" applyFill="1" applyBorder="1" applyAlignment="1" applyProtection="1">
      <alignment horizontal="right" vertical="center"/>
    </xf>
    <xf numFmtId="183" fontId="4" fillId="0" borderId="19" xfId="2" applyNumberFormat="1" applyFont="1" applyFill="1" applyBorder="1" applyAlignment="1" applyProtection="1">
      <alignment vertical="center"/>
    </xf>
    <xf numFmtId="180" fontId="4" fillId="0" borderId="19" xfId="2" applyNumberFormat="1" applyFont="1" applyFill="1" applyBorder="1" applyAlignment="1" applyProtection="1">
      <alignment vertical="center"/>
    </xf>
    <xf numFmtId="177" fontId="4" fillId="0" borderId="19" xfId="2" applyNumberFormat="1" applyFont="1" applyFill="1" applyBorder="1" applyAlignment="1" applyProtection="1">
      <alignment vertical="center"/>
    </xf>
    <xf numFmtId="177" fontId="4" fillId="0" borderId="20" xfId="2" applyNumberFormat="1" applyFont="1" applyFill="1" applyBorder="1" applyAlignment="1" applyProtection="1">
      <alignment vertical="center"/>
    </xf>
    <xf numFmtId="180" fontId="0" fillId="0" borderId="18" xfId="0" applyNumberFormat="1" applyFont="1" applyFill="1" applyBorder="1" applyAlignment="1" applyProtection="1">
      <alignment vertical="center"/>
    </xf>
    <xf numFmtId="180" fontId="0" fillId="0" borderId="19" xfId="0" applyNumberFormat="1" applyFont="1" applyFill="1" applyBorder="1" applyAlignment="1" applyProtection="1">
      <alignment vertical="center"/>
    </xf>
    <xf numFmtId="0" fontId="0" fillId="0" borderId="19" xfId="0" applyNumberFormat="1" applyFont="1" applyFill="1" applyBorder="1" applyAlignment="1" applyProtection="1">
      <alignment vertical="center"/>
    </xf>
    <xf numFmtId="180" fontId="0" fillId="0" borderId="21" xfId="0" applyNumberFormat="1" applyFont="1" applyFill="1" applyBorder="1" applyAlignment="1" applyProtection="1">
      <alignment vertical="center"/>
    </xf>
    <xf numFmtId="180" fontId="0" fillId="0" borderId="22" xfId="0" applyNumberFormat="1" applyFont="1" applyFill="1" applyBorder="1" applyAlignment="1" applyProtection="1">
      <alignment vertical="center"/>
    </xf>
    <xf numFmtId="0" fontId="0" fillId="0" borderId="22" xfId="0" applyNumberFormat="1" applyFont="1" applyFill="1" applyBorder="1" applyAlignment="1" applyProtection="1">
      <alignment vertical="center"/>
    </xf>
    <xf numFmtId="181" fontId="4" fillId="0" borderId="22" xfId="2" applyNumberFormat="1" applyFont="1" applyFill="1" applyBorder="1" applyAlignment="1" applyProtection="1">
      <alignment horizontal="right" vertical="center"/>
    </xf>
    <xf numFmtId="183" fontId="4" fillId="0" borderId="22" xfId="2" applyNumberFormat="1" applyFont="1" applyFill="1" applyBorder="1" applyAlignment="1" applyProtection="1">
      <alignment vertical="center"/>
    </xf>
    <xf numFmtId="180" fontId="4" fillId="0" borderId="22" xfId="2" applyNumberFormat="1" applyFont="1" applyFill="1" applyBorder="1" applyAlignment="1" applyProtection="1">
      <alignment vertical="center"/>
    </xf>
    <xf numFmtId="177" fontId="4" fillId="0" borderId="22" xfId="2" applyNumberFormat="1" applyFont="1" applyFill="1" applyBorder="1" applyAlignment="1" applyProtection="1">
      <alignment vertical="center"/>
    </xf>
    <xf numFmtId="177" fontId="4" fillId="0" borderId="23" xfId="2" applyNumberFormat="1" applyFont="1" applyFill="1" applyBorder="1" applyAlignment="1" applyProtection="1">
      <alignment vertical="center"/>
    </xf>
    <xf numFmtId="6" fontId="4" fillId="0" borderId="19" xfId="2" applyNumberFormat="1" applyFont="1" applyFill="1" applyBorder="1" applyAlignment="1" applyProtection="1">
      <alignment horizontal="right" vertical="center"/>
    </xf>
    <xf numFmtId="6" fontId="4" fillId="0" borderId="22" xfId="2" applyNumberFormat="1" applyFont="1" applyFill="1" applyBorder="1" applyAlignment="1" applyProtection="1">
      <alignment horizontal="right" vertical="center"/>
    </xf>
    <xf numFmtId="55" fontId="0" fillId="0" borderId="3" xfId="0" applyNumberFormat="1" applyFont="1" applyFill="1" applyBorder="1" applyAlignment="1" applyProtection="1">
      <alignment horizontal="center" vertical="center"/>
    </xf>
    <xf numFmtId="5" fontId="1" fillId="0" borderId="24" xfId="0" applyNumberFormat="1" applyFont="1" applyFill="1" applyBorder="1" applyAlignment="1" applyProtection="1">
      <alignment vertical="center"/>
    </xf>
    <xf numFmtId="180" fontId="1" fillId="0" borderId="25" xfId="0" applyNumberFormat="1" applyFont="1" applyFill="1" applyBorder="1" applyAlignment="1" applyProtection="1">
      <alignment vertical="center"/>
    </xf>
    <xf numFmtId="6" fontId="1" fillId="0" borderId="25" xfId="0" applyNumberFormat="1" applyFont="1" applyFill="1" applyBorder="1" applyAlignment="1" applyProtection="1">
      <alignment vertical="center"/>
    </xf>
    <xf numFmtId="182" fontId="1" fillId="0" borderId="25" xfId="0" applyNumberFormat="1" applyFont="1" applyFill="1" applyBorder="1" applyAlignment="1" applyProtection="1">
      <alignment vertical="center"/>
    </xf>
    <xf numFmtId="181" fontId="1" fillId="0" borderId="25" xfId="0" applyNumberFormat="1" applyFont="1" applyFill="1" applyBorder="1" applyAlignment="1" applyProtection="1">
      <alignment vertical="center"/>
    </xf>
    <xf numFmtId="183" fontId="5" fillId="0" borderId="25" xfId="0" applyNumberFormat="1" applyFont="1" applyFill="1" applyBorder="1" applyAlignment="1" applyProtection="1">
      <alignment vertical="center"/>
    </xf>
    <xf numFmtId="177" fontId="1" fillId="0" borderId="26" xfId="0" applyNumberFormat="1" applyFont="1" applyFill="1" applyBorder="1" applyAlignment="1" applyProtection="1">
      <alignment vertical="center"/>
    </xf>
    <xf numFmtId="177" fontId="1" fillId="0" borderId="27" xfId="0" applyNumberFormat="1" applyFont="1" applyFill="1" applyBorder="1" applyAlignment="1" applyProtection="1">
      <alignment vertical="center"/>
    </xf>
    <xf numFmtId="0" fontId="0" fillId="0" borderId="28" xfId="0" applyNumberFormat="1" applyFont="1" applyFill="1" applyBorder="1" applyAlignment="1" applyProtection="1">
      <alignment vertical="center"/>
    </xf>
    <xf numFmtId="0" fontId="6" fillId="0" borderId="20" xfId="0" applyNumberFormat="1" applyFont="1" applyFill="1" applyBorder="1" applyAlignment="1" applyProtection="1">
      <alignment vertical="center"/>
    </xf>
    <xf numFmtId="0" fontId="3" fillId="3" borderId="0" xfId="2" applyNumberFormat="1" applyFont="1" applyFill="1" applyBorder="1" applyAlignment="1" applyProtection="1">
      <alignment vertical="center"/>
    </xf>
    <xf numFmtId="5" fontId="3" fillId="3" borderId="0" xfId="2" applyNumberFormat="1" applyFont="1" applyFill="1" applyBorder="1" applyAlignment="1" applyProtection="1">
      <alignment horizontal="center" vertical="center"/>
    </xf>
    <xf numFmtId="178" fontId="3" fillId="3" borderId="0" xfId="2" applyNumberFormat="1" applyFont="1" applyFill="1" applyBorder="1" applyAlignment="1" applyProtection="1">
      <alignment vertical="center"/>
    </xf>
    <xf numFmtId="6" fontId="3" fillId="3" borderId="0" xfId="2" applyNumberFormat="1" applyFont="1" applyFill="1" applyBorder="1" applyAlignment="1" applyProtection="1">
      <alignment vertical="center"/>
    </xf>
    <xf numFmtId="6" fontId="3" fillId="3" borderId="0" xfId="2" applyNumberFormat="1" applyFont="1" applyFill="1" applyBorder="1" applyAlignment="1" applyProtection="1">
      <alignment horizontal="center" vertical="center"/>
    </xf>
    <xf numFmtId="0" fontId="0" fillId="3" borderId="0" xfId="0" applyNumberFormat="1" applyFont="1" applyFill="1" applyBorder="1" applyAlignment="1" applyProtection="1">
      <alignment vertical="center"/>
    </xf>
    <xf numFmtId="0" fontId="3" fillId="3" borderId="29" xfId="2" applyNumberFormat="1" applyFont="1" applyFill="1" applyBorder="1" applyAlignment="1" applyProtection="1">
      <alignment vertical="center"/>
    </xf>
    <xf numFmtId="5" fontId="3" fillId="3" borderId="29" xfId="2" applyNumberFormat="1" applyFont="1" applyFill="1" applyBorder="1" applyAlignment="1" applyProtection="1">
      <alignment horizontal="center" vertical="center"/>
    </xf>
    <xf numFmtId="178" fontId="3" fillId="3" borderId="29" xfId="2" applyNumberFormat="1" applyFont="1" applyFill="1" applyBorder="1" applyAlignment="1" applyProtection="1">
      <alignment vertical="center"/>
    </xf>
    <xf numFmtId="6" fontId="3" fillId="3" borderId="29" xfId="2" applyNumberFormat="1" applyFont="1" applyFill="1" applyBorder="1" applyAlignment="1" applyProtection="1">
      <alignment vertical="center"/>
    </xf>
    <xf numFmtId="6" fontId="3" fillId="3" borderId="29" xfId="2" applyNumberFormat="1" applyFont="1" applyFill="1" applyBorder="1" applyAlignment="1" applyProtection="1">
      <alignment horizontal="center" vertical="center"/>
    </xf>
    <xf numFmtId="0" fontId="0" fillId="3" borderId="29" xfId="0" applyNumberFormat="1" applyFont="1" applyFill="1" applyBorder="1" applyAlignment="1" applyProtection="1">
      <alignment vertical="center"/>
    </xf>
    <xf numFmtId="0" fontId="0" fillId="0" borderId="29" xfId="0" applyNumberFormat="1" applyFont="1" applyFill="1" applyBorder="1" applyAlignment="1" applyProtection="1">
      <alignment vertical="center"/>
    </xf>
    <xf numFmtId="0" fontId="0" fillId="0" borderId="30" xfId="0" applyNumberFormat="1" applyFont="1" applyFill="1" applyBorder="1" applyAlignment="1" applyProtection="1">
      <alignment vertical="center"/>
    </xf>
    <xf numFmtId="5" fontId="4" fillId="4" borderId="30" xfId="2" applyNumberFormat="1" applyFont="1" applyFill="1" applyBorder="1" applyAlignment="1" applyProtection="1">
      <alignment horizontal="center"/>
    </xf>
    <xf numFmtId="5" fontId="3" fillId="0" borderId="30" xfId="2" applyNumberFormat="1" applyFont="1" applyFill="1" applyBorder="1" applyAlignment="1" applyProtection="1">
      <alignment horizontal="center" vertical="center"/>
    </xf>
    <xf numFmtId="0" fontId="3" fillId="0" borderId="30" xfId="2" applyNumberFormat="1" applyFont="1" applyFill="1" applyBorder="1" applyAlignment="1" applyProtection="1"/>
    <xf numFmtId="5" fontId="4" fillId="4" borderId="2" xfId="2" applyNumberFormat="1" applyFont="1" applyFill="1" applyBorder="1" applyAlignment="1" applyProtection="1">
      <alignment horizontal="center"/>
    </xf>
    <xf numFmtId="0" fontId="7" fillId="2" borderId="31" xfId="2" applyNumberFormat="1" applyFont="1" applyFill="1" applyBorder="1" applyAlignment="1" applyProtection="1">
      <alignment horizontal="center" vertical="center"/>
    </xf>
    <xf numFmtId="5" fontId="7" fillId="3" borderId="29" xfId="2" applyNumberFormat="1" applyFont="1" applyFill="1" applyBorder="1" applyAlignment="1" applyProtection="1">
      <alignment horizontal="center" vertical="center"/>
    </xf>
    <xf numFmtId="9" fontId="3" fillId="3" borderId="32" xfId="2" applyNumberFormat="1" applyFont="1" applyFill="1" applyBorder="1" applyAlignment="1" applyProtection="1">
      <alignment horizontal="center" vertical="center"/>
    </xf>
    <xf numFmtId="5" fontId="4" fillId="4" borderId="33" xfId="2" applyNumberFormat="1" applyFont="1" applyFill="1" applyBorder="1" applyAlignment="1" applyProtection="1">
      <alignment horizontal="center"/>
    </xf>
    <xf numFmtId="0" fontId="0" fillId="0" borderId="34" xfId="0" applyNumberFormat="1" applyFont="1" applyFill="1" applyBorder="1" applyAlignment="1" applyProtection="1">
      <alignment vertical="center"/>
    </xf>
    <xf numFmtId="0" fontId="0" fillId="0" borderId="35" xfId="0" applyNumberFormat="1" applyFont="1" applyFill="1" applyBorder="1" applyAlignment="1" applyProtection="1">
      <alignment vertical="center"/>
    </xf>
    <xf numFmtId="0" fontId="0" fillId="0" borderId="36" xfId="0" applyNumberFormat="1" applyFont="1" applyFill="1" applyBorder="1" applyAlignment="1" applyProtection="1">
      <alignment vertical="center"/>
    </xf>
    <xf numFmtId="0" fontId="3" fillId="2" borderId="7" xfId="2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3">
      <alignment vertical="center"/>
    </xf>
    <xf numFmtId="0" fontId="1" fillId="0" borderId="37" xfId="3" applyBorder="1">
      <alignment vertical="center"/>
    </xf>
    <xf numFmtId="0" fontId="1" fillId="0" borderId="38" xfId="3" applyBorder="1">
      <alignment vertical="center"/>
    </xf>
    <xf numFmtId="0" fontId="1" fillId="0" borderId="39" xfId="3" applyBorder="1">
      <alignment vertical="center"/>
    </xf>
    <xf numFmtId="0" fontId="1" fillId="0" borderId="8" xfId="3" applyBorder="1">
      <alignment vertical="center"/>
    </xf>
    <xf numFmtId="0" fontId="1" fillId="0" borderId="0" xfId="3" applyBorder="1">
      <alignment vertical="center"/>
    </xf>
    <xf numFmtId="5" fontId="4" fillId="4" borderId="4" xfId="2" applyNumberFormat="1" applyFont="1" applyFill="1" applyBorder="1" applyAlignment="1" applyProtection="1">
      <alignment horizontal="center"/>
    </xf>
    <xf numFmtId="5" fontId="4" fillId="4" borderId="32" xfId="2" applyNumberFormat="1" applyFont="1" applyFill="1" applyBorder="1" applyAlignment="1" applyProtection="1">
      <alignment horizontal="center"/>
    </xf>
    <xf numFmtId="5" fontId="4" fillId="4" borderId="20" xfId="2" applyNumberFormat="1" applyFont="1" applyFill="1" applyBorder="1" applyAlignment="1" applyProtection="1">
      <alignment horizontal="center"/>
    </xf>
    <xf numFmtId="5" fontId="4" fillId="4" borderId="34" xfId="2" applyNumberFormat="1" applyFont="1" applyFill="1" applyBorder="1" applyAlignment="1" applyProtection="1">
      <alignment horizontal="center"/>
    </xf>
    <xf numFmtId="5" fontId="4" fillId="4" borderId="40" xfId="2" applyNumberFormat="1" applyFont="1" applyFill="1" applyBorder="1" applyAlignment="1" applyProtection="1">
      <alignment horizontal="center"/>
    </xf>
    <xf numFmtId="5" fontId="8" fillId="0" borderId="2" xfId="2" applyNumberFormat="1" applyFont="1" applyFill="1" applyBorder="1" applyAlignment="1" applyProtection="1">
      <alignment horizontal="center" vertical="center"/>
    </xf>
    <xf numFmtId="184" fontId="3" fillId="0" borderId="5" xfId="2" applyNumberFormat="1" applyFont="1" applyFill="1" applyBorder="1" applyAlignment="1" applyProtection="1">
      <alignment horizontal="center" vertical="center"/>
    </xf>
    <xf numFmtId="184" fontId="3" fillId="0" borderId="11" xfId="2" applyNumberFormat="1" applyFont="1" applyFill="1" applyBorder="1" applyAlignment="1" applyProtection="1">
      <alignment horizontal="center" vertical="center"/>
    </xf>
    <xf numFmtId="5" fontId="3" fillId="0" borderId="40" xfId="2" applyNumberFormat="1" applyFont="1" applyFill="1" applyBorder="1" applyAlignment="1" applyProtection="1">
      <alignment horizontal="center" vertical="center"/>
    </xf>
    <xf numFmtId="5" fontId="3" fillId="0" borderId="41" xfId="2" applyNumberFormat="1" applyFont="1" applyFill="1" applyBorder="1" applyAlignment="1" applyProtection="1">
      <alignment horizontal="center" vertical="center"/>
    </xf>
    <xf numFmtId="0" fontId="11" fillId="0" borderId="0" xfId="0" applyFo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_気づき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7" Type="http://schemas.openxmlformats.org/officeDocument/2006/relationships/image" Target="../media/image7.tmp"/><Relationship Id="rId2" Type="http://schemas.openxmlformats.org/officeDocument/2006/relationships/image" Target="../media/image2.tmp"/><Relationship Id="rId1" Type="http://schemas.openxmlformats.org/officeDocument/2006/relationships/image" Target="../media/image1.tmp"/><Relationship Id="rId6" Type="http://schemas.openxmlformats.org/officeDocument/2006/relationships/image" Target="../media/image6.tmp"/><Relationship Id="rId5" Type="http://schemas.openxmlformats.org/officeDocument/2006/relationships/image" Target="../media/image5.tmp"/><Relationship Id="rId4" Type="http://schemas.openxmlformats.org/officeDocument/2006/relationships/image" Target="../media/image4.tmp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tmp"/><Relationship Id="rId1" Type="http://schemas.openxmlformats.org/officeDocument/2006/relationships/image" Target="../media/image8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23</xdr:col>
      <xdr:colOff>580385</xdr:colOff>
      <xdr:row>42</xdr:row>
      <xdr:rowOff>581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6E41548-8ED2-493C-A186-A1419B7B4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48640"/>
          <a:ext cx="14601185" cy="67061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23</xdr:col>
      <xdr:colOff>572765</xdr:colOff>
      <xdr:row>92</xdr:row>
      <xdr:rowOff>15808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790C44D1-EF24-4B72-ABCC-554AE5C60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311640"/>
          <a:ext cx="14593565" cy="65537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23</xdr:col>
      <xdr:colOff>588006</xdr:colOff>
      <xdr:row>144</xdr:row>
      <xdr:rowOff>69153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5B85B3C5-3695-466F-B885-7CD526B0F8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242280"/>
          <a:ext cx="14608806" cy="660711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23</xdr:col>
      <xdr:colOff>580385</xdr:colOff>
      <xdr:row>196</xdr:row>
      <xdr:rowOff>69153</xdr:rowOff>
    </xdr:to>
    <xdr:pic>
      <xdr:nvPicPr>
        <xdr:cNvPr id="45" name="図 44">
          <a:extLst>
            <a:ext uri="{FF2B5EF4-FFF2-40B4-BE49-F238E27FC236}">
              <a16:creationId xmlns:a16="http://schemas.microsoft.com/office/drawing/2014/main" id="{FCBF6E5D-D4D6-4F4C-AACF-3DB7AC1A1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172920"/>
          <a:ext cx="14601185" cy="660711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23</xdr:col>
      <xdr:colOff>565144</xdr:colOff>
      <xdr:row>248</xdr:row>
      <xdr:rowOff>38670</xdr:rowOff>
    </xdr:to>
    <xdr:pic>
      <xdr:nvPicPr>
        <xdr:cNvPr id="47" name="図 46">
          <a:extLst>
            <a:ext uri="{FF2B5EF4-FFF2-40B4-BE49-F238E27FC236}">
              <a16:creationId xmlns:a16="http://schemas.microsoft.com/office/drawing/2014/main" id="{31A926AD-DB91-4FFF-A1AD-228CCE3D15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03560"/>
          <a:ext cx="14585944" cy="657663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261</xdr:row>
      <xdr:rowOff>0</xdr:rowOff>
    </xdr:from>
    <xdr:to>
      <xdr:col>23</xdr:col>
      <xdr:colOff>572765</xdr:colOff>
      <xdr:row>300</xdr:row>
      <xdr:rowOff>53911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id="{6E60887B-6BF1-42F2-98B7-C466674E0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034200"/>
          <a:ext cx="14593565" cy="65918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23</xdr:col>
      <xdr:colOff>572765</xdr:colOff>
      <xdr:row>352</xdr:row>
      <xdr:rowOff>23429</xdr:rowOff>
    </xdr:to>
    <xdr:pic>
      <xdr:nvPicPr>
        <xdr:cNvPr id="53" name="図 52">
          <a:extLst>
            <a:ext uri="{FF2B5EF4-FFF2-40B4-BE49-F238E27FC236}">
              <a16:creationId xmlns:a16="http://schemas.microsoft.com/office/drawing/2014/main" id="{5CCCE609-8A2E-4459-B6F1-20282835E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964840"/>
          <a:ext cx="14593565" cy="65613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182880</xdr:colOff>
      <xdr:row>2</xdr:row>
      <xdr:rowOff>129540</xdr:rowOff>
    </xdr:from>
    <xdr:to>
      <xdr:col>3</xdr:col>
      <xdr:colOff>548777</xdr:colOff>
      <xdr:row>27</xdr:row>
      <xdr:rowOff>8058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98496E7-5DC4-477C-B105-642F70459A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464820"/>
          <a:ext cx="1585097" cy="5052498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4</xdr:row>
      <xdr:rowOff>76200</xdr:rowOff>
    </xdr:from>
    <xdr:to>
      <xdr:col>16</xdr:col>
      <xdr:colOff>130185</xdr:colOff>
      <xdr:row>8</xdr:row>
      <xdr:rowOff>1036461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48D3DF02-6317-4FF0-BE29-2148F2213B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1120" y="746760"/>
          <a:ext cx="7445385" cy="16308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zoomScaleSheetLayoutView="100" workbookViewId="0">
      <selection activeCell="F14" sqref="F14"/>
    </sheetView>
  </sheetViews>
  <sheetFormatPr defaultColWidth="10" defaultRowHeight="13.5" customHeight="1"/>
  <cols>
    <col min="1" max="1" width="22.77734375" customWidth="1"/>
    <col min="2" max="2" width="13.6640625" customWidth="1"/>
    <col min="3" max="3" width="13.88671875" customWidth="1"/>
    <col min="4" max="4" width="15.6640625" customWidth="1"/>
    <col min="5" max="5" width="12.33203125" customWidth="1"/>
    <col min="6" max="6" width="12.21875" customWidth="1"/>
    <col min="7" max="7" width="13.21875" customWidth="1"/>
    <col min="9" max="9" width="15.77734375" customWidth="1"/>
    <col min="10" max="10" width="13.109375" customWidth="1"/>
    <col min="11" max="11" width="15.44140625" customWidth="1"/>
    <col min="12" max="12" width="17.6640625" customWidth="1"/>
  </cols>
  <sheetData>
    <row r="1" spans="1:12" ht="19.5" customHeight="1">
      <c r="A1" s="74"/>
      <c r="B1" s="84" t="s">
        <v>0</v>
      </c>
      <c r="C1" s="85"/>
      <c r="D1" s="86"/>
      <c r="E1" s="73"/>
      <c r="F1" s="87" t="s">
        <v>0</v>
      </c>
      <c r="G1" s="88"/>
      <c r="H1" s="75"/>
    </row>
    <row r="2" spans="1:12" ht="25.5" customHeight="1">
      <c r="A2" s="76" t="s">
        <v>1</v>
      </c>
      <c r="B2" s="89">
        <v>1000000</v>
      </c>
      <c r="C2" s="89"/>
      <c r="D2" s="89"/>
      <c r="E2" s="17" t="s">
        <v>2</v>
      </c>
      <c r="F2" s="90">
        <v>40544</v>
      </c>
      <c r="G2" s="91"/>
      <c r="H2" s="1"/>
      <c r="I2" s="1"/>
    </row>
    <row r="3" spans="1:12" ht="27" customHeight="1">
      <c r="A3" s="2" t="s">
        <v>3</v>
      </c>
      <c r="B3" s="92">
        <f>SUM(B2+D20)</f>
        <v>1000000</v>
      </c>
      <c r="C3" s="92"/>
      <c r="D3" s="93"/>
      <c r="E3" s="3" t="s">
        <v>4</v>
      </c>
      <c r="F3" s="4">
        <v>0.02</v>
      </c>
      <c r="G3" s="5">
        <f>B3*F3</f>
        <v>20000</v>
      </c>
      <c r="H3" s="7" t="s">
        <v>5</v>
      </c>
      <c r="I3" s="8">
        <f>(B3-B2)</f>
        <v>0</v>
      </c>
      <c r="K3" s="77"/>
    </row>
    <row r="4" spans="1:12" s="56" customFormat="1" ht="17.25" customHeight="1">
      <c r="A4" s="51"/>
      <c r="B4" s="52"/>
      <c r="C4" s="52"/>
      <c r="D4" s="52"/>
      <c r="E4" s="53"/>
      <c r="F4" s="72" t="s">
        <v>0</v>
      </c>
      <c r="G4" s="52"/>
      <c r="H4" s="54"/>
      <c r="I4" s="55"/>
    </row>
    <row r="5" spans="1:12" ht="39" customHeight="1">
      <c r="A5" s="57"/>
      <c r="B5" s="58"/>
      <c r="C5" s="58"/>
      <c r="D5" s="70"/>
      <c r="E5" s="59"/>
      <c r="F5" s="71"/>
      <c r="G5" s="58"/>
      <c r="H5" s="60"/>
      <c r="I5" s="61"/>
      <c r="J5" s="62"/>
      <c r="K5" s="63"/>
      <c r="L5" s="63"/>
    </row>
    <row r="6" spans="1:12" ht="21" customHeight="1">
      <c r="A6" s="67" t="s">
        <v>6</v>
      </c>
      <c r="B6" s="65" t="s">
        <v>0</v>
      </c>
      <c r="C6" s="65" t="s">
        <v>0</v>
      </c>
      <c r="D6" s="66"/>
      <c r="E6" s="65" t="s">
        <v>0</v>
      </c>
      <c r="F6" s="68" t="s">
        <v>0</v>
      </c>
      <c r="G6" s="6"/>
      <c r="H6" s="1"/>
      <c r="I6" s="1"/>
      <c r="L6" s="64"/>
    </row>
    <row r="7" spans="1:12" ht="43.2">
      <c r="A7" s="69" t="s">
        <v>7</v>
      </c>
      <c r="B7" s="11" t="s">
        <v>8</v>
      </c>
      <c r="C7" s="12" t="s">
        <v>9</v>
      </c>
      <c r="D7" s="13" t="s">
        <v>10</v>
      </c>
      <c r="E7" s="14" t="s">
        <v>11</v>
      </c>
      <c r="F7" s="12" t="s">
        <v>12</v>
      </c>
      <c r="G7" s="14" t="s">
        <v>13</v>
      </c>
      <c r="H7" s="13" t="s">
        <v>14</v>
      </c>
      <c r="I7" s="15" t="s">
        <v>15</v>
      </c>
      <c r="J7" s="18" t="s">
        <v>16</v>
      </c>
      <c r="K7" s="12" t="s">
        <v>17</v>
      </c>
      <c r="L7" s="16" t="s">
        <v>18</v>
      </c>
    </row>
    <row r="8" spans="1:12" ht="24.9" customHeight="1">
      <c r="A8" s="10">
        <v>40544</v>
      </c>
      <c r="B8" s="19"/>
      <c r="C8" s="20"/>
      <c r="D8" s="38">
        <f t="shared" ref="D8:D19" si="0">SUM(B8-C8)</f>
        <v>0</v>
      </c>
      <c r="E8" s="21"/>
      <c r="F8" s="22"/>
      <c r="G8" s="21">
        <f t="shared" ref="G8:G19" si="1">SUM(E8+F8)</f>
        <v>0</v>
      </c>
      <c r="H8" s="23" t="e">
        <f t="shared" ref="H8:H19" si="2">E8/G8</f>
        <v>#DIV/0!</v>
      </c>
      <c r="I8" s="24" t="e">
        <f t="shared" ref="I8:I19" si="3">B8/E8</f>
        <v>#DIV/0!</v>
      </c>
      <c r="J8" s="24" t="e">
        <f t="shared" ref="J8:J19" si="4">C8/F8</f>
        <v>#DIV/0!</v>
      </c>
      <c r="K8" s="25" t="e">
        <f t="shared" ref="K8:K19" si="5">I8/J8</f>
        <v>#DIV/0!</v>
      </c>
      <c r="L8" s="26" t="e">
        <f t="shared" ref="L8:L19" si="6">B8/C8</f>
        <v>#DIV/0!</v>
      </c>
    </row>
    <row r="9" spans="1:12" ht="24.9" customHeight="1">
      <c r="A9" s="10">
        <v>40575</v>
      </c>
      <c r="B9" s="27"/>
      <c r="C9" s="28"/>
      <c r="D9" s="38">
        <f t="shared" si="0"/>
        <v>0</v>
      </c>
      <c r="E9" s="29"/>
      <c r="F9" s="29"/>
      <c r="G9" s="21">
        <f t="shared" si="1"/>
        <v>0</v>
      </c>
      <c r="H9" s="23" t="e">
        <f t="shared" si="2"/>
        <v>#DIV/0!</v>
      </c>
      <c r="I9" s="24" t="e">
        <f t="shared" si="3"/>
        <v>#DIV/0!</v>
      </c>
      <c r="J9" s="24" t="e">
        <f t="shared" si="4"/>
        <v>#DIV/0!</v>
      </c>
      <c r="K9" s="25" t="e">
        <f t="shared" si="5"/>
        <v>#DIV/0!</v>
      </c>
      <c r="L9" s="26" t="e">
        <f t="shared" si="6"/>
        <v>#DIV/0!</v>
      </c>
    </row>
    <row r="10" spans="1:12" ht="24.9" customHeight="1">
      <c r="A10" s="10">
        <v>40603</v>
      </c>
      <c r="B10" s="27"/>
      <c r="C10" s="28"/>
      <c r="D10" s="38">
        <f t="shared" si="0"/>
        <v>0</v>
      </c>
      <c r="E10" s="29"/>
      <c r="F10" s="29"/>
      <c r="G10" s="21">
        <f t="shared" si="1"/>
        <v>0</v>
      </c>
      <c r="H10" s="23" t="e">
        <f t="shared" si="2"/>
        <v>#DIV/0!</v>
      </c>
      <c r="I10" s="24" t="e">
        <f t="shared" si="3"/>
        <v>#DIV/0!</v>
      </c>
      <c r="J10" s="24" t="e">
        <f t="shared" si="4"/>
        <v>#DIV/0!</v>
      </c>
      <c r="K10" s="25" t="e">
        <f t="shared" si="5"/>
        <v>#DIV/0!</v>
      </c>
      <c r="L10" s="26" t="e">
        <f t="shared" si="6"/>
        <v>#DIV/0!</v>
      </c>
    </row>
    <row r="11" spans="1:12" ht="24.9" customHeight="1">
      <c r="A11" s="10">
        <v>40634</v>
      </c>
      <c r="B11" s="27"/>
      <c r="C11" s="28"/>
      <c r="D11" s="38">
        <f t="shared" si="0"/>
        <v>0</v>
      </c>
      <c r="E11" s="29"/>
      <c r="F11" s="29"/>
      <c r="G11" s="21">
        <f t="shared" si="1"/>
        <v>0</v>
      </c>
      <c r="H11" s="23" t="e">
        <f t="shared" si="2"/>
        <v>#DIV/0!</v>
      </c>
      <c r="I11" s="24" t="e">
        <f t="shared" si="3"/>
        <v>#DIV/0!</v>
      </c>
      <c r="J11" s="24" t="e">
        <f t="shared" si="4"/>
        <v>#DIV/0!</v>
      </c>
      <c r="K11" s="25" t="e">
        <f t="shared" si="5"/>
        <v>#DIV/0!</v>
      </c>
      <c r="L11" s="26" t="e">
        <f t="shared" si="6"/>
        <v>#DIV/0!</v>
      </c>
    </row>
    <row r="12" spans="1:12" ht="24.9" customHeight="1">
      <c r="A12" s="10">
        <v>40664</v>
      </c>
      <c r="B12" s="27"/>
      <c r="C12" s="20"/>
      <c r="D12" s="38">
        <f t="shared" si="0"/>
        <v>0</v>
      </c>
      <c r="E12" s="29"/>
      <c r="F12" s="29"/>
      <c r="G12" s="21">
        <f t="shared" si="1"/>
        <v>0</v>
      </c>
      <c r="H12" s="23" t="e">
        <f t="shared" si="2"/>
        <v>#DIV/0!</v>
      </c>
      <c r="I12" s="24" t="e">
        <f t="shared" si="3"/>
        <v>#DIV/0!</v>
      </c>
      <c r="J12" s="24" t="e">
        <f t="shared" si="4"/>
        <v>#DIV/0!</v>
      </c>
      <c r="K12" s="25" t="e">
        <f t="shared" si="5"/>
        <v>#DIV/0!</v>
      </c>
      <c r="L12" s="26" t="e">
        <f t="shared" si="6"/>
        <v>#DIV/0!</v>
      </c>
    </row>
    <row r="13" spans="1:12" ht="24.9" customHeight="1">
      <c r="A13" s="10">
        <v>40695</v>
      </c>
      <c r="B13" s="27"/>
      <c r="C13" s="28"/>
      <c r="D13" s="38">
        <f t="shared" si="0"/>
        <v>0</v>
      </c>
      <c r="E13" s="29"/>
      <c r="F13" s="29"/>
      <c r="G13" s="21">
        <f t="shared" si="1"/>
        <v>0</v>
      </c>
      <c r="H13" s="23" t="e">
        <f t="shared" si="2"/>
        <v>#DIV/0!</v>
      </c>
      <c r="I13" s="24" t="e">
        <f t="shared" si="3"/>
        <v>#DIV/0!</v>
      </c>
      <c r="J13" s="24" t="e">
        <f t="shared" si="4"/>
        <v>#DIV/0!</v>
      </c>
      <c r="K13" s="25" t="e">
        <f t="shared" si="5"/>
        <v>#DIV/0!</v>
      </c>
      <c r="L13" s="26" t="e">
        <f t="shared" si="6"/>
        <v>#DIV/0!</v>
      </c>
    </row>
    <row r="14" spans="1:12" ht="24.9" customHeight="1">
      <c r="A14" s="10">
        <v>40725</v>
      </c>
      <c r="B14" s="27"/>
      <c r="C14" s="20"/>
      <c r="D14" s="38">
        <f t="shared" si="0"/>
        <v>0</v>
      </c>
      <c r="E14" s="29"/>
      <c r="F14" s="29"/>
      <c r="G14" s="21">
        <f t="shared" si="1"/>
        <v>0</v>
      </c>
      <c r="H14" s="23" t="e">
        <f t="shared" si="2"/>
        <v>#DIV/0!</v>
      </c>
      <c r="I14" s="24" t="e">
        <f t="shared" si="3"/>
        <v>#DIV/0!</v>
      </c>
      <c r="J14" s="24" t="e">
        <f t="shared" si="4"/>
        <v>#DIV/0!</v>
      </c>
      <c r="K14" s="25" t="e">
        <f t="shared" si="5"/>
        <v>#DIV/0!</v>
      </c>
      <c r="L14" s="26" t="e">
        <f t="shared" si="6"/>
        <v>#DIV/0!</v>
      </c>
    </row>
    <row r="15" spans="1:12" ht="24.9" customHeight="1">
      <c r="A15" s="10">
        <v>40756</v>
      </c>
      <c r="B15" s="27"/>
      <c r="C15" s="20"/>
      <c r="D15" s="38"/>
      <c r="E15" s="29"/>
      <c r="F15" s="29"/>
      <c r="G15" s="21"/>
      <c r="H15" s="23"/>
      <c r="I15" s="24"/>
      <c r="J15" s="24"/>
      <c r="K15" s="25"/>
      <c r="L15" s="26"/>
    </row>
    <row r="16" spans="1:12" ht="24.9" customHeight="1">
      <c r="A16" s="10">
        <v>40787</v>
      </c>
      <c r="B16" s="27"/>
      <c r="C16" s="20"/>
      <c r="D16" s="38"/>
      <c r="E16" s="29"/>
      <c r="F16" s="29"/>
      <c r="G16" s="21"/>
      <c r="H16" s="23"/>
      <c r="I16" s="24"/>
      <c r="J16" s="24"/>
      <c r="K16" s="25"/>
      <c r="L16" s="26"/>
    </row>
    <row r="17" spans="1:12" ht="24.9" customHeight="1">
      <c r="A17" s="10">
        <v>40817</v>
      </c>
      <c r="B17" s="27"/>
      <c r="C17" s="20"/>
      <c r="D17" s="38"/>
      <c r="E17" s="29"/>
      <c r="F17" s="29"/>
      <c r="G17" s="21"/>
      <c r="H17" s="23"/>
      <c r="I17" s="24"/>
      <c r="J17" s="24"/>
      <c r="K17" s="25"/>
      <c r="L17" s="26"/>
    </row>
    <row r="18" spans="1:12" ht="24.9" customHeight="1">
      <c r="A18" s="10">
        <v>40848</v>
      </c>
      <c r="B18" s="27"/>
      <c r="C18" s="20"/>
      <c r="D18" s="38">
        <f t="shared" si="0"/>
        <v>0</v>
      </c>
      <c r="E18" s="29"/>
      <c r="F18" s="29"/>
      <c r="G18" s="21">
        <f t="shared" si="1"/>
        <v>0</v>
      </c>
      <c r="H18" s="23" t="e">
        <f t="shared" si="2"/>
        <v>#DIV/0!</v>
      </c>
      <c r="I18" s="24" t="e">
        <f t="shared" si="3"/>
        <v>#DIV/0!</v>
      </c>
      <c r="J18" s="24" t="e">
        <f t="shared" si="4"/>
        <v>#DIV/0!</v>
      </c>
      <c r="K18" s="25" t="e">
        <f t="shared" si="5"/>
        <v>#DIV/0!</v>
      </c>
      <c r="L18" s="26" t="e">
        <f t="shared" si="6"/>
        <v>#DIV/0!</v>
      </c>
    </row>
    <row r="19" spans="1:12" ht="24.9" customHeight="1">
      <c r="A19" s="10">
        <v>40878</v>
      </c>
      <c r="B19" s="30"/>
      <c r="C19" s="31"/>
      <c r="D19" s="39">
        <f t="shared" si="0"/>
        <v>0</v>
      </c>
      <c r="E19" s="32"/>
      <c r="F19" s="32"/>
      <c r="G19" s="33">
        <f t="shared" si="1"/>
        <v>0</v>
      </c>
      <c r="H19" s="34" t="e">
        <f t="shared" si="2"/>
        <v>#DIV/0!</v>
      </c>
      <c r="I19" s="35" t="e">
        <f t="shared" si="3"/>
        <v>#DIV/0!</v>
      </c>
      <c r="J19" s="35" t="e">
        <f t="shared" si="4"/>
        <v>#DIV/0!</v>
      </c>
      <c r="K19" s="36" t="e">
        <f t="shared" si="5"/>
        <v>#DIV/0!</v>
      </c>
      <c r="L19" s="37" t="e">
        <f t="shared" si="6"/>
        <v>#DIV/0!</v>
      </c>
    </row>
    <row r="20" spans="1:12" ht="24.9" customHeight="1">
      <c r="A20" s="40" t="s">
        <v>24</v>
      </c>
      <c r="B20" s="41">
        <f t="shared" ref="B20:G20" si="7">SUM(B8:B19)</f>
        <v>0</v>
      </c>
      <c r="C20" s="42">
        <f t="shared" si="7"/>
        <v>0</v>
      </c>
      <c r="D20" s="43">
        <f t="shared" si="7"/>
        <v>0</v>
      </c>
      <c r="E20" s="44">
        <f t="shared" si="7"/>
        <v>0</v>
      </c>
      <c r="F20" s="45">
        <f t="shared" si="7"/>
        <v>0</v>
      </c>
      <c r="G20" s="44">
        <f t="shared" si="7"/>
        <v>0</v>
      </c>
      <c r="H20" s="46" t="e">
        <f>AVERAGE(H8:H19)</f>
        <v>#DIV/0!</v>
      </c>
      <c r="I20" s="42" t="e">
        <f>AVERAGE(I8:I19)</f>
        <v>#DIV/0!</v>
      </c>
      <c r="J20" s="42" t="e">
        <f>AVERAGE(J8:J19)</f>
        <v>#DIV/0!</v>
      </c>
      <c r="K20" s="47" t="e">
        <f>AVERAGE(K8:K19)</f>
        <v>#DIV/0!</v>
      </c>
      <c r="L20" s="48" t="e">
        <f>AVERAGE(L8:L19)</f>
        <v>#DIV/0!</v>
      </c>
    </row>
    <row r="21" spans="1:12" ht="13.2">
      <c r="A21" s="9"/>
      <c r="J21" s="49"/>
      <c r="K21" s="50" t="s">
        <v>19</v>
      </c>
      <c r="L21" s="50" t="s">
        <v>20</v>
      </c>
    </row>
    <row r="22" spans="1:12" ht="13.2">
      <c r="A22" s="9"/>
    </row>
  </sheetData>
  <mergeCells count="5">
    <mergeCell ref="B1:D1"/>
    <mergeCell ref="F1:G1"/>
    <mergeCell ref="B2:D2"/>
    <mergeCell ref="F2:G2"/>
    <mergeCell ref="B3:D3"/>
  </mergeCells>
  <phoneticPr fontId="10"/>
  <pageMargins left="0.69861111111111107" right="0.69861111111111107" top="0.75" bottom="0.75" header="0.3" footer="0.3"/>
  <pageSetup paperSize="9" firstPageNumber="4294963191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919"/>
  <sheetViews>
    <sheetView topLeftCell="A294" zoomScaleSheetLayoutView="100" workbookViewId="0">
      <selection activeCell="A366" sqref="A366"/>
    </sheetView>
  </sheetViews>
  <sheetFormatPr defaultColWidth="8.88671875" defaultRowHeight="13.2"/>
  <sheetData>
    <row r="1" spans="1:1" ht="30">
      <c r="A1" s="94" t="s">
        <v>25</v>
      </c>
    </row>
    <row r="17" customFormat="1"/>
    <row r="18" customFormat="1"/>
    <row r="19" customFormat="1"/>
    <row r="20" customFormat="1"/>
    <row r="21" customFormat="1"/>
    <row r="22" customFormat="1"/>
    <row r="23" customFormat="1"/>
    <row r="24" customFormat="1"/>
    <row r="25" customFormat="1"/>
    <row r="26" customFormat="1"/>
    <row r="27" customFormat="1"/>
    <row r="28" customFormat="1"/>
    <row r="29" customFormat="1"/>
    <row r="30" customFormat="1"/>
    <row r="31" customFormat="1"/>
    <row r="32" customFormat="1"/>
    <row r="45" spans="1:23">
      <c r="A45" s="98" t="s">
        <v>26</v>
      </c>
      <c r="B45" s="98"/>
      <c r="C45" s="96" t="s">
        <v>65</v>
      </c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</row>
    <row r="47" spans="1:23">
      <c r="A47" s="97" t="s">
        <v>27</v>
      </c>
      <c r="B47" s="97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</row>
    <row r="49" spans="1:23">
      <c r="A49" s="95" t="s">
        <v>28</v>
      </c>
      <c r="B49" s="95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</row>
    <row r="52" spans="1:23" ht="30">
      <c r="A52" s="94" t="s">
        <v>29</v>
      </c>
    </row>
    <row r="96" spans="1:23">
      <c r="A96" s="98" t="s">
        <v>26</v>
      </c>
      <c r="B96" s="98"/>
      <c r="C96" s="96" t="s">
        <v>66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</row>
    <row r="98" spans="1:23">
      <c r="A98" s="97" t="s">
        <v>27</v>
      </c>
      <c r="B98" s="97"/>
      <c r="C98" s="96" t="s">
        <v>67</v>
      </c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</row>
    <row r="100" spans="1:23">
      <c r="A100" s="95" t="s">
        <v>28</v>
      </c>
      <c r="B100" s="95"/>
      <c r="C100" s="96" t="s">
        <v>68</v>
      </c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</row>
    <row r="104" spans="1:23" ht="30">
      <c r="A104" s="94" t="s">
        <v>30</v>
      </c>
    </row>
    <row r="148" spans="1:23">
      <c r="A148" s="98" t="s">
        <v>26</v>
      </c>
      <c r="B148" s="98"/>
      <c r="C148" s="96" t="s">
        <v>66</v>
      </c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</row>
    <row r="150" spans="1:23">
      <c r="A150" s="97" t="s">
        <v>27</v>
      </c>
      <c r="B150" s="97"/>
      <c r="C150" s="96" t="s">
        <v>69</v>
      </c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</row>
    <row r="152" spans="1:23">
      <c r="A152" s="95" t="s">
        <v>28</v>
      </c>
      <c r="B152" s="95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</row>
    <row r="156" spans="1:23" ht="30">
      <c r="A156" s="94" t="s">
        <v>31</v>
      </c>
    </row>
    <row r="200" spans="1:23">
      <c r="A200" s="98" t="s">
        <v>26</v>
      </c>
      <c r="B200" s="98"/>
      <c r="C200" s="96" t="s">
        <v>65</v>
      </c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</row>
    <row r="202" spans="1:23">
      <c r="A202" s="97" t="s">
        <v>27</v>
      </c>
      <c r="B202" s="97"/>
      <c r="C202" s="96" t="s">
        <v>70</v>
      </c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</row>
    <row r="204" spans="1:23">
      <c r="A204" s="95" t="s">
        <v>28</v>
      </c>
      <c r="B204" s="95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</row>
    <row r="208" spans="1:23" ht="30">
      <c r="A208" s="94" t="s">
        <v>32</v>
      </c>
    </row>
    <row r="252" spans="1:23">
      <c r="A252" s="98" t="s">
        <v>26</v>
      </c>
      <c r="B252" s="98"/>
      <c r="C252" s="96" t="s">
        <v>66</v>
      </c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</row>
    <row r="254" spans="1:23">
      <c r="A254" s="97" t="s">
        <v>27</v>
      </c>
      <c r="B254" s="97"/>
      <c r="C254" s="96" t="s">
        <v>71</v>
      </c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</row>
    <row r="256" spans="1:23">
      <c r="A256" s="95" t="s">
        <v>28</v>
      </c>
      <c r="B256" s="95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</row>
    <row r="260" spans="1:1" ht="30">
      <c r="A260" s="94" t="s">
        <v>33</v>
      </c>
    </row>
    <row r="304" spans="1:23">
      <c r="A304" s="98" t="s">
        <v>26</v>
      </c>
      <c r="B304" s="98"/>
      <c r="C304" s="96" t="s">
        <v>66</v>
      </c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</row>
    <row r="306" spans="1:23">
      <c r="A306" s="97" t="s">
        <v>27</v>
      </c>
      <c r="B306" s="97"/>
      <c r="C306" s="96" t="s">
        <v>72</v>
      </c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</row>
    <row r="308" spans="1:23">
      <c r="A308" s="95" t="s">
        <v>28</v>
      </c>
      <c r="B308" s="95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</row>
    <row r="312" spans="1:23" ht="30">
      <c r="A312" s="94" t="s">
        <v>34</v>
      </c>
    </row>
    <row r="356" spans="1:23">
      <c r="A356" s="98" t="s">
        <v>26</v>
      </c>
      <c r="B356" s="98"/>
      <c r="C356" s="96" t="s">
        <v>65</v>
      </c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</row>
    <row r="358" spans="1:23">
      <c r="A358" s="97" t="s">
        <v>27</v>
      </c>
      <c r="B358" s="97"/>
      <c r="C358" s="96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</row>
    <row r="360" spans="1:23">
      <c r="A360" s="95" t="s">
        <v>28</v>
      </c>
      <c r="B360" s="95"/>
      <c r="C360" s="96" t="s">
        <v>73</v>
      </c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</row>
    <row r="364" spans="1:23" ht="30">
      <c r="A364" s="94" t="s">
        <v>35</v>
      </c>
    </row>
    <row r="408" spans="1:23">
      <c r="A408" s="98" t="s">
        <v>26</v>
      </c>
      <c r="B408" s="98"/>
      <c r="C408" s="96"/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</row>
    <row r="410" spans="1:23">
      <c r="A410" s="97" t="s">
        <v>27</v>
      </c>
      <c r="B410" s="97"/>
      <c r="C410" s="96"/>
      <c r="D410" s="96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</row>
    <row r="412" spans="1:23">
      <c r="A412" s="95" t="s">
        <v>28</v>
      </c>
      <c r="B412" s="95"/>
      <c r="C412" s="96"/>
      <c r="D412" s="96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</row>
    <row r="416" spans="1:23" ht="30">
      <c r="A416" s="94" t="s">
        <v>36</v>
      </c>
    </row>
    <row r="460" spans="1:23">
      <c r="A460" s="98" t="s">
        <v>26</v>
      </c>
      <c r="B460" s="98"/>
      <c r="C460" s="96"/>
      <c r="D460" s="96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  <c r="S460" s="96"/>
      <c r="T460" s="96"/>
      <c r="U460" s="96"/>
      <c r="V460" s="96"/>
      <c r="W460" s="96"/>
    </row>
    <row r="462" spans="1:23">
      <c r="A462" s="97" t="s">
        <v>27</v>
      </c>
      <c r="B462" s="97"/>
      <c r="C462" s="96"/>
      <c r="D462" s="96"/>
      <c r="E462" s="96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  <c r="R462" s="96"/>
      <c r="S462" s="96"/>
      <c r="T462" s="96"/>
      <c r="U462" s="96"/>
      <c r="V462" s="96"/>
      <c r="W462" s="96"/>
    </row>
    <row r="464" spans="1:23">
      <c r="A464" s="95" t="s">
        <v>28</v>
      </c>
      <c r="B464" s="95"/>
      <c r="C464" s="96"/>
      <c r="D464" s="96"/>
      <c r="E464" s="96"/>
      <c r="F464" s="96"/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  <c r="R464" s="96"/>
      <c r="S464" s="96"/>
      <c r="T464" s="96"/>
      <c r="U464" s="96"/>
      <c r="V464" s="96"/>
      <c r="W464" s="96"/>
    </row>
    <row r="468" spans="1:1" ht="30">
      <c r="A468" s="94" t="s">
        <v>37</v>
      </c>
    </row>
    <row r="512" spans="1:23">
      <c r="A512" s="98" t="s">
        <v>26</v>
      </c>
      <c r="B512" s="98"/>
      <c r="C512" s="96"/>
      <c r="D512" s="96"/>
      <c r="E512" s="96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  <c r="R512" s="96"/>
      <c r="S512" s="96"/>
      <c r="T512" s="96"/>
      <c r="U512" s="96"/>
      <c r="V512" s="96"/>
      <c r="W512" s="96"/>
    </row>
    <row r="514" spans="1:23">
      <c r="A514" s="97" t="s">
        <v>27</v>
      </c>
      <c r="B514" s="97"/>
      <c r="C514" s="96"/>
      <c r="D514" s="96"/>
      <c r="E514" s="96"/>
      <c r="F514" s="96"/>
      <c r="G514" s="96"/>
      <c r="H514" s="96"/>
      <c r="I514" s="96"/>
      <c r="J514" s="96"/>
      <c r="K514" s="96"/>
      <c r="L514" s="96"/>
      <c r="M514" s="96"/>
      <c r="N514" s="96"/>
      <c r="O514" s="96"/>
      <c r="P514" s="96"/>
      <c r="Q514" s="96"/>
      <c r="R514" s="96"/>
      <c r="S514" s="96"/>
      <c r="T514" s="96"/>
      <c r="U514" s="96"/>
      <c r="V514" s="96"/>
      <c r="W514" s="96"/>
    </row>
    <row r="516" spans="1:23">
      <c r="A516" s="95" t="s">
        <v>28</v>
      </c>
      <c r="B516" s="95"/>
      <c r="C516" s="96"/>
      <c r="D516" s="96"/>
      <c r="E516" s="96"/>
      <c r="F516" s="96"/>
      <c r="G516" s="96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6"/>
      <c r="S516" s="96"/>
      <c r="T516" s="96"/>
      <c r="U516" s="96"/>
      <c r="V516" s="96"/>
      <c r="W516" s="96"/>
    </row>
    <row r="520" spans="1:23" ht="30">
      <c r="A520" s="94" t="s">
        <v>38</v>
      </c>
    </row>
    <row r="564" spans="1:23">
      <c r="A564" s="98" t="s">
        <v>26</v>
      </c>
      <c r="B564" s="98"/>
      <c r="C564" s="96"/>
      <c r="D564" s="96"/>
      <c r="E564" s="96"/>
      <c r="F564" s="96"/>
      <c r="G564" s="96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6"/>
      <c r="S564" s="96"/>
      <c r="T564" s="96"/>
      <c r="U564" s="96"/>
      <c r="V564" s="96"/>
      <c r="W564" s="96"/>
    </row>
    <row r="566" spans="1:23">
      <c r="A566" s="97" t="s">
        <v>27</v>
      </c>
      <c r="B566" s="97"/>
      <c r="C566" s="96"/>
      <c r="D566" s="96"/>
      <c r="E566" s="96"/>
      <c r="F566" s="96"/>
      <c r="G566" s="96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6"/>
      <c r="S566" s="96"/>
      <c r="T566" s="96"/>
      <c r="U566" s="96"/>
      <c r="V566" s="96"/>
      <c r="W566" s="96"/>
    </row>
    <row r="568" spans="1:23">
      <c r="A568" s="95" t="s">
        <v>28</v>
      </c>
      <c r="B568" s="95"/>
      <c r="C568" s="96"/>
      <c r="D568" s="96"/>
      <c r="E568" s="96"/>
      <c r="F568" s="96"/>
      <c r="G568" s="96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6"/>
      <c r="S568" s="96"/>
      <c r="T568" s="96"/>
      <c r="U568" s="96"/>
      <c r="V568" s="96"/>
      <c r="W568" s="96"/>
    </row>
    <row r="572" spans="1:23" ht="30">
      <c r="A572" s="94" t="s">
        <v>39</v>
      </c>
    </row>
    <row r="616" spans="1:23">
      <c r="A616" s="98" t="s">
        <v>26</v>
      </c>
      <c r="B616" s="98"/>
      <c r="C616" s="96"/>
      <c r="D616" s="96"/>
      <c r="E616" s="96"/>
      <c r="F616" s="96"/>
      <c r="G616" s="96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6"/>
      <c r="S616" s="96"/>
      <c r="T616" s="96"/>
      <c r="U616" s="96"/>
      <c r="V616" s="96"/>
      <c r="W616" s="96"/>
    </row>
    <row r="618" spans="1:23">
      <c r="A618" s="97" t="s">
        <v>27</v>
      </c>
      <c r="B618" s="97"/>
      <c r="C618" s="96"/>
      <c r="D618" s="96"/>
      <c r="E618" s="96"/>
      <c r="F618" s="96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6"/>
      <c r="S618" s="96"/>
      <c r="T618" s="96"/>
      <c r="U618" s="96"/>
      <c r="V618" s="96"/>
      <c r="W618" s="96"/>
    </row>
    <row r="620" spans="1:23">
      <c r="A620" s="95" t="s">
        <v>28</v>
      </c>
      <c r="B620" s="95"/>
      <c r="C620" s="96"/>
      <c r="D620" s="96"/>
      <c r="E620" s="96"/>
      <c r="F620" s="96"/>
      <c r="G620" s="96"/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6"/>
      <c r="S620" s="96"/>
      <c r="T620" s="96"/>
      <c r="U620" s="96"/>
      <c r="V620" s="96"/>
      <c r="W620" s="96"/>
    </row>
    <row r="624" spans="1:23" ht="30">
      <c r="A624" s="94" t="s">
        <v>40</v>
      </c>
    </row>
    <row r="668" spans="1:23">
      <c r="A668" s="98" t="s">
        <v>26</v>
      </c>
      <c r="B668" s="98"/>
      <c r="C668" s="96"/>
      <c r="D668" s="96"/>
      <c r="E668" s="96"/>
      <c r="F668" s="96"/>
      <c r="G668" s="96"/>
      <c r="H668" s="96"/>
      <c r="I668" s="96"/>
      <c r="J668" s="96"/>
      <c r="K668" s="96"/>
      <c r="L668" s="96"/>
      <c r="M668" s="96"/>
      <c r="N668" s="96"/>
      <c r="O668" s="96"/>
      <c r="P668" s="96"/>
      <c r="Q668" s="96"/>
      <c r="R668" s="96"/>
      <c r="S668" s="96"/>
      <c r="T668" s="96"/>
      <c r="U668" s="96"/>
      <c r="V668" s="96"/>
      <c r="W668" s="96"/>
    </row>
    <row r="670" spans="1:23">
      <c r="A670" s="97" t="s">
        <v>27</v>
      </c>
      <c r="B670" s="97"/>
      <c r="C670" s="96"/>
      <c r="D670" s="96"/>
      <c r="E670" s="96"/>
      <c r="F670" s="96"/>
      <c r="G670" s="96"/>
      <c r="H670" s="96"/>
      <c r="I670" s="96"/>
      <c r="J670" s="96"/>
      <c r="K670" s="96"/>
      <c r="L670" s="96"/>
      <c r="M670" s="96"/>
      <c r="N670" s="96"/>
      <c r="O670" s="96"/>
      <c r="P670" s="96"/>
      <c r="Q670" s="96"/>
      <c r="R670" s="96"/>
      <c r="S670" s="96"/>
      <c r="T670" s="96"/>
      <c r="U670" s="96"/>
      <c r="V670" s="96"/>
      <c r="W670" s="96"/>
    </row>
    <row r="672" spans="1:23">
      <c r="A672" s="95" t="s">
        <v>28</v>
      </c>
      <c r="B672" s="95"/>
      <c r="C672" s="96"/>
      <c r="D672" s="96"/>
      <c r="E672" s="96"/>
      <c r="F672" s="96"/>
      <c r="G672" s="96"/>
      <c r="H672" s="96"/>
      <c r="I672" s="96"/>
      <c r="J672" s="96"/>
      <c r="K672" s="96"/>
      <c r="L672" s="96"/>
      <c r="M672" s="96"/>
      <c r="N672" s="96"/>
      <c r="O672" s="96"/>
      <c r="P672" s="96"/>
      <c r="Q672" s="96"/>
      <c r="R672" s="96"/>
      <c r="S672" s="96"/>
      <c r="T672" s="96"/>
      <c r="U672" s="96"/>
      <c r="V672" s="96"/>
      <c r="W672" s="96"/>
    </row>
    <row r="676" spans="1:1" ht="30">
      <c r="A676" s="94" t="s">
        <v>41</v>
      </c>
    </row>
    <row r="720" spans="1:23">
      <c r="A720" s="98" t="s">
        <v>26</v>
      </c>
      <c r="B720" s="98"/>
      <c r="C720" s="96"/>
      <c r="D720" s="96"/>
      <c r="E720" s="96"/>
      <c r="F720" s="96"/>
      <c r="G720" s="96"/>
      <c r="H720" s="96"/>
      <c r="I720" s="96"/>
      <c r="J720" s="96"/>
      <c r="K720" s="96"/>
      <c r="L720" s="96"/>
      <c r="M720" s="96"/>
      <c r="N720" s="96"/>
      <c r="O720" s="96"/>
      <c r="P720" s="96"/>
      <c r="Q720" s="96"/>
      <c r="R720" s="96"/>
      <c r="S720" s="96"/>
      <c r="T720" s="96"/>
      <c r="U720" s="96"/>
      <c r="V720" s="96"/>
      <c r="W720" s="96"/>
    </row>
    <row r="722" spans="1:23">
      <c r="A722" s="97" t="s">
        <v>27</v>
      </c>
      <c r="B722" s="97"/>
      <c r="C722" s="96"/>
      <c r="D722" s="96"/>
      <c r="E722" s="96"/>
      <c r="F722" s="96"/>
      <c r="G722" s="96"/>
      <c r="H722" s="96"/>
      <c r="I722" s="96"/>
      <c r="J722" s="96"/>
      <c r="K722" s="96"/>
      <c r="L722" s="96"/>
      <c r="M722" s="96"/>
      <c r="N722" s="96"/>
      <c r="O722" s="96"/>
      <c r="P722" s="96"/>
      <c r="Q722" s="96"/>
      <c r="R722" s="96"/>
      <c r="S722" s="96"/>
      <c r="T722" s="96"/>
      <c r="U722" s="96"/>
      <c r="V722" s="96"/>
      <c r="W722" s="96"/>
    </row>
    <row r="724" spans="1:23">
      <c r="A724" s="95" t="s">
        <v>28</v>
      </c>
      <c r="B724" s="95"/>
      <c r="C724" s="96"/>
      <c r="D724" s="96"/>
      <c r="E724" s="96"/>
      <c r="F724" s="96"/>
      <c r="G724" s="96"/>
      <c r="H724" s="96"/>
      <c r="I724" s="96"/>
      <c r="J724" s="96"/>
      <c r="K724" s="96"/>
      <c r="L724" s="96"/>
      <c r="M724" s="96"/>
      <c r="N724" s="96"/>
      <c r="O724" s="96"/>
      <c r="P724" s="96"/>
      <c r="Q724" s="96"/>
      <c r="R724" s="96"/>
      <c r="S724" s="96"/>
      <c r="T724" s="96"/>
      <c r="U724" s="96"/>
      <c r="V724" s="96"/>
      <c r="W724" s="96"/>
    </row>
    <row r="728" spans="1:23" ht="30">
      <c r="A728" s="94" t="s">
        <v>42</v>
      </c>
    </row>
    <row r="772" spans="1:23">
      <c r="A772" s="98" t="s">
        <v>26</v>
      </c>
      <c r="B772" s="98"/>
      <c r="C772" s="96"/>
      <c r="D772" s="96"/>
      <c r="E772" s="96"/>
      <c r="F772" s="96"/>
      <c r="G772" s="96"/>
      <c r="H772" s="96"/>
      <c r="I772" s="96"/>
      <c r="J772" s="96"/>
      <c r="K772" s="96"/>
      <c r="L772" s="96"/>
      <c r="M772" s="96"/>
      <c r="N772" s="96"/>
      <c r="O772" s="96"/>
      <c r="P772" s="96"/>
      <c r="Q772" s="96"/>
      <c r="R772" s="96"/>
      <c r="S772" s="96"/>
      <c r="T772" s="96"/>
      <c r="U772" s="96"/>
      <c r="V772" s="96"/>
      <c r="W772" s="96"/>
    </row>
    <row r="774" spans="1:23">
      <c r="A774" s="97" t="s">
        <v>27</v>
      </c>
      <c r="B774" s="97"/>
      <c r="C774" s="96"/>
      <c r="D774" s="96"/>
      <c r="E774" s="96"/>
      <c r="F774" s="96"/>
      <c r="G774" s="96"/>
      <c r="H774" s="96"/>
      <c r="I774" s="96"/>
      <c r="J774" s="96"/>
      <c r="K774" s="96"/>
      <c r="L774" s="96"/>
      <c r="M774" s="96"/>
      <c r="N774" s="96"/>
      <c r="O774" s="96"/>
      <c r="P774" s="96"/>
      <c r="Q774" s="96"/>
      <c r="R774" s="96"/>
      <c r="S774" s="96"/>
      <c r="T774" s="96"/>
      <c r="U774" s="96"/>
      <c r="V774" s="96"/>
      <c r="W774" s="96"/>
    </row>
    <row r="776" spans="1:23">
      <c r="A776" s="95" t="s">
        <v>28</v>
      </c>
      <c r="B776" s="95"/>
      <c r="C776" s="96"/>
      <c r="D776" s="96"/>
      <c r="E776" s="96"/>
      <c r="F776" s="96"/>
      <c r="G776" s="96"/>
      <c r="H776" s="96"/>
      <c r="I776" s="96"/>
      <c r="J776" s="96"/>
      <c r="K776" s="96"/>
      <c r="L776" s="96"/>
      <c r="M776" s="96"/>
      <c r="N776" s="96"/>
      <c r="O776" s="96"/>
      <c r="P776" s="96"/>
      <c r="Q776" s="96"/>
      <c r="R776" s="96"/>
      <c r="S776" s="96"/>
      <c r="T776" s="96"/>
      <c r="U776" s="96"/>
      <c r="V776" s="96"/>
      <c r="W776" s="96"/>
    </row>
    <row r="780" spans="1:23" ht="30">
      <c r="A780" s="94" t="s">
        <v>43</v>
      </c>
    </row>
    <row r="824" spans="1:23">
      <c r="A824" s="98" t="s">
        <v>26</v>
      </c>
      <c r="B824" s="98"/>
      <c r="C824" s="96"/>
      <c r="D824" s="96"/>
      <c r="E824" s="96"/>
      <c r="F824" s="96"/>
      <c r="G824" s="96"/>
      <c r="H824" s="96"/>
      <c r="I824" s="96"/>
      <c r="J824" s="96"/>
      <c r="K824" s="96"/>
      <c r="L824" s="96"/>
      <c r="M824" s="96"/>
      <c r="N824" s="96"/>
      <c r="O824" s="96"/>
      <c r="P824" s="96"/>
      <c r="Q824" s="96"/>
      <c r="R824" s="96"/>
      <c r="S824" s="96"/>
      <c r="T824" s="96"/>
      <c r="U824" s="96"/>
      <c r="V824" s="96"/>
      <c r="W824" s="96"/>
    </row>
    <row r="826" spans="1:23">
      <c r="A826" s="97" t="s">
        <v>27</v>
      </c>
      <c r="B826" s="97"/>
      <c r="C826" s="96"/>
      <c r="D826" s="96"/>
      <c r="E826" s="96"/>
      <c r="F826" s="96"/>
      <c r="G826" s="96"/>
      <c r="H826" s="96"/>
      <c r="I826" s="96"/>
      <c r="J826" s="96"/>
      <c r="K826" s="96"/>
      <c r="L826" s="96"/>
      <c r="M826" s="96"/>
      <c r="N826" s="96"/>
      <c r="O826" s="96"/>
      <c r="P826" s="96"/>
      <c r="Q826" s="96"/>
      <c r="R826" s="96"/>
      <c r="S826" s="96"/>
      <c r="T826" s="96"/>
      <c r="U826" s="96"/>
      <c r="V826" s="96"/>
      <c r="W826" s="96"/>
    </row>
    <row r="828" spans="1:23">
      <c r="A828" s="95" t="s">
        <v>28</v>
      </c>
      <c r="B828" s="95"/>
      <c r="C828" s="96"/>
      <c r="D828" s="96"/>
      <c r="E828" s="96"/>
      <c r="F828" s="96"/>
      <c r="G828" s="96"/>
      <c r="H828" s="96"/>
      <c r="I828" s="96"/>
      <c r="J828" s="96"/>
      <c r="K828" s="96"/>
      <c r="L828" s="96"/>
      <c r="M828" s="96"/>
      <c r="N828" s="96"/>
      <c r="O828" s="96"/>
      <c r="P828" s="96"/>
      <c r="Q828" s="96"/>
      <c r="R828" s="96"/>
      <c r="S828" s="96"/>
      <c r="T828" s="96"/>
      <c r="U828" s="96"/>
      <c r="V828" s="96"/>
      <c r="W828" s="96"/>
    </row>
    <row r="832" spans="1:23" ht="30">
      <c r="A832" s="94" t="s">
        <v>44</v>
      </c>
    </row>
    <row r="876" spans="1:23">
      <c r="A876" s="98" t="s">
        <v>26</v>
      </c>
      <c r="B876" s="98"/>
      <c r="C876" s="96"/>
      <c r="D876" s="96"/>
      <c r="E876" s="96"/>
      <c r="F876" s="96"/>
      <c r="G876" s="96"/>
      <c r="H876" s="96"/>
      <c r="I876" s="96"/>
      <c r="J876" s="96"/>
      <c r="K876" s="96"/>
      <c r="L876" s="96"/>
      <c r="M876" s="96"/>
      <c r="N876" s="96"/>
      <c r="O876" s="96"/>
      <c r="P876" s="96"/>
      <c r="Q876" s="96"/>
      <c r="R876" s="96"/>
      <c r="S876" s="96"/>
      <c r="T876" s="96"/>
      <c r="U876" s="96"/>
      <c r="V876" s="96"/>
      <c r="W876" s="96"/>
    </row>
    <row r="878" spans="1:23">
      <c r="A878" s="97" t="s">
        <v>27</v>
      </c>
      <c r="B878" s="97"/>
      <c r="C878" s="96"/>
      <c r="D878" s="96"/>
      <c r="E878" s="96"/>
      <c r="F878" s="96"/>
      <c r="G878" s="96"/>
      <c r="H878" s="96"/>
      <c r="I878" s="96"/>
      <c r="J878" s="96"/>
      <c r="K878" s="96"/>
      <c r="L878" s="96"/>
      <c r="M878" s="96"/>
      <c r="N878" s="96"/>
      <c r="O878" s="96"/>
      <c r="P878" s="96"/>
      <c r="Q878" s="96"/>
      <c r="R878" s="96"/>
      <c r="S878" s="96"/>
      <c r="T878" s="96"/>
      <c r="U878" s="96"/>
      <c r="V878" s="96"/>
      <c r="W878" s="96"/>
    </row>
    <row r="880" spans="1:23">
      <c r="A880" s="95" t="s">
        <v>28</v>
      </c>
      <c r="B880" s="95"/>
      <c r="C880" s="96"/>
      <c r="D880" s="96"/>
      <c r="E880" s="96"/>
      <c r="F880" s="96"/>
      <c r="G880" s="96"/>
      <c r="H880" s="96"/>
      <c r="I880" s="96"/>
      <c r="J880" s="96"/>
      <c r="K880" s="96"/>
      <c r="L880" s="96"/>
      <c r="M880" s="96"/>
      <c r="N880" s="96"/>
      <c r="O880" s="96"/>
      <c r="P880" s="96"/>
      <c r="Q880" s="96"/>
      <c r="R880" s="96"/>
      <c r="S880" s="96"/>
      <c r="T880" s="96"/>
      <c r="U880" s="96"/>
      <c r="V880" s="96"/>
      <c r="W880" s="96"/>
    </row>
    <row r="884" spans="1:1" ht="30">
      <c r="A884" s="94" t="s">
        <v>45</v>
      </c>
    </row>
    <row r="928" spans="1:23">
      <c r="A928" s="98" t="s">
        <v>26</v>
      </c>
      <c r="B928" s="98"/>
      <c r="C928" s="96"/>
      <c r="D928" s="96"/>
      <c r="E928" s="96"/>
      <c r="F928" s="96"/>
      <c r="G928" s="96"/>
      <c r="H928" s="96"/>
      <c r="I928" s="96"/>
      <c r="J928" s="96"/>
      <c r="K928" s="96"/>
      <c r="L928" s="96"/>
      <c r="M928" s="96"/>
      <c r="N928" s="96"/>
      <c r="O928" s="96"/>
      <c r="P928" s="96"/>
      <c r="Q928" s="96"/>
      <c r="R928" s="96"/>
      <c r="S928" s="96"/>
      <c r="T928" s="96"/>
      <c r="U928" s="96"/>
      <c r="V928" s="96"/>
      <c r="W928" s="96"/>
    </row>
    <row r="930" spans="1:23">
      <c r="A930" s="97" t="s">
        <v>27</v>
      </c>
      <c r="B930" s="97"/>
      <c r="C930" s="96"/>
      <c r="D930" s="96"/>
      <c r="E930" s="96"/>
      <c r="F930" s="96"/>
      <c r="G930" s="96"/>
      <c r="H930" s="96"/>
      <c r="I930" s="96"/>
      <c r="J930" s="96"/>
      <c r="K930" s="96"/>
      <c r="L930" s="96"/>
      <c r="M930" s="96"/>
      <c r="N930" s="96"/>
      <c r="O930" s="96"/>
      <c r="P930" s="96"/>
      <c r="Q930" s="96"/>
      <c r="R930" s="96"/>
      <c r="S930" s="96"/>
      <c r="T930" s="96"/>
      <c r="U930" s="96"/>
      <c r="V930" s="96"/>
      <c r="W930" s="96"/>
    </row>
    <row r="932" spans="1:23">
      <c r="A932" s="95" t="s">
        <v>28</v>
      </c>
      <c r="B932" s="95"/>
      <c r="C932" s="96"/>
      <c r="D932" s="96"/>
      <c r="E932" s="96"/>
      <c r="F932" s="96"/>
      <c r="G932" s="96"/>
      <c r="H932" s="96"/>
      <c r="I932" s="96"/>
      <c r="J932" s="96"/>
      <c r="K932" s="96"/>
      <c r="L932" s="96"/>
      <c r="M932" s="96"/>
      <c r="N932" s="96"/>
      <c r="O932" s="96"/>
      <c r="P932" s="96"/>
      <c r="Q932" s="96"/>
      <c r="R932" s="96"/>
      <c r="S932" s="96"/>
      <c r="T932" s="96"/>
      <c r="U932" s="96"/>
      <c r="V932" s="96"/>
      <c r="W932" s="96"/>
    </row>
    <row r="936" spans="1:23" ht="30">
      <c r="A936" s="94" t="s">
        <v>46</v>
      </c>
    </row>
    <row r="980" spans="1:23">
      <c r="A980" s="98" t="s">
        <v>26</v>
      </c>
      <c r="B980" s="98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</row>
    <row r="982" spans="1:23">
      <c r="A982" s="97" t="s">
        <v>27</v>
      </c>
      <c r="B982" s="97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</row>
    <row r="984" spans="1:23">
      <c r="A984" s="95" t="s">
        <v>28</v>
      </c>
      <c r="B984" s="95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</row>
    <row r="988" spans="1:23" ht="30">
      <c r="A988" s="94" t="s">
        <v>47</v>
      </c>
    </row>
    <row r="1032" spans="1:23">
      <c r="A1032" s="98" t="s">
        <v>26</v>
      </c>
      <c r="B1032" s="98"/>
      <c r="C1032" s="96"/>
      <c r="D1032" s="96"/>
      <c r="E1032" s="96"/>
      <c r="F1032" s="96"/>
      <c r="G1032" s="96"/>
      <c r="H1032" s="96"/>
      <c r="I1032" s="96"/>
      <c r="J1032" s="96"/>
      <c r="K1032" s="96"/>
      <c r="L1032" s="96"/>
      <c r="M1032" s="96"/>
      <c r="N1032" s="96"/>
      <c r="O1032" s="96"/>
      <c r="P1032" s="96"/>
      <c r="Q1032" s="96"/>
      <c r="R1032" s="96"/>
      <c r="S1032" s="96"/>
      <c r="T1032" s="96"/>
      <c r="U1032" s="96"/>
      <c r="V1032" s="96"/>
      <c r="W1032" s="96"/>
    </row>
    <row r="1034" spans="1:23">
      <c r="A1034" s="97" t="s">
        <v>27</v>
      </c>
      <c r="B1034" s="97"/>
      <c r="C1034" s="96"/>
      <c r="D1034" s="96"/>
      <c r="E1034" s="96"/>
      <c r="F1034" s="96"/>
      <c r="G1034" s="96"/>
      <c r="H1034" s="96"/>
      <c r="I1034" s="96"/>
      <c r="J1034" s="96"/>
      <c r="K1034" s="96"/>
      <c r="L1034" s="96"/>
      <c r="M1034" s="96"/>
      <c r="N1034" s="96"/>
      <c r="O1034" s="96"/>
      <c r="P1034" s="96"/>
      <c r="Q1034" s="96"/>
      <c r="R1034" s="96"/>
      <c r="S1034" s="96"/>
      <c r="T1034" s="96"/>
      <c r="U1034" s="96"/>
      <c r="V1034" s="96"/>
      <c r="W1034" s="96"/>
    </row>
    <row r="1036" spans="1:23">
      <c r="A1036" s="95" t="s">
        <v>28</v>
      </c>
      <c r="B1036" s="95"/>
      <c r="C1036" s="96"/>
      <c r="D1036" s="96"/>
      <c r="E1036" s="96"/>
      <c r="F1036" s="96"/>
      <c r="G1036" s="96"/>
      <c r="H1036" s="96"/>
      <c r="I1036" s="96"/>
      <c r="J1036" s="96"/>
      <c r="K1036" s="96"/>
      <c r="L1036" s="96"/>
      <c r="M1036" s="96"/>
      <c r="N1036" s="96"/>
      <c r="O1036" s="96"/>
      <c r="P1036" s="96"/>
      <c r="Q1036" s="96"/>
      <c r="R1036" s="96"/>
      <c r="S1036" s="96"/>
      <c r="T1036" s="96"/>
      <c r="U1036" s="96"/>
      <c r="V1036" s="96"/>
      <c r="W1036" s="96"/>
    </row>
    <row r="1040" spans="1:23" ht="30">
      <c r="A1040" s="94" t="s">
        <v>48</v>
      </c>
    </row>
    <row r="1084" spans="1:23">
      <c r="A1084" s="98" t="s">
        <v>26</v>
      </c>
      <c r="B1084" s="98"/>
      <c r="C1084" s="96"/>
      <c r="D1084" s="96"/>
      <c r="E1084" s="96"/>
      <c r="F1084" s="96"/>
      <c r="G1084" s="96"/>
      <c r="H1084" s="96"/>
      <c r="I1084" s="96"/>
      <c r="J1084" s="96"/>
      <c r="K1084" s="96"/>
      <c r="L1084" s="96"/>
      <c r="M1084" s="96"/>
      <c r="N1084" s="96"/>
      <c r="O1084" s="96"/>
      <c r="P1084" s="96"/>
      <c r="Q1084" s="96"/>
      <c r="R1084" s="96"/>
      <c r="S1084" s="96"/>
      <c r="T1084" s="96"/>
      <c r="U1084" s="96"/>
      <c r="V1084" s="96"/>
      <c r="W1084" s="96"/>
    </row>
    <row r="1086" spans="1:23">
      <c r="A1086" s="97" t="s">
        <v>27</v>
      </c>
      <c r="B1086" s="97"/>
      <c r="C1086" s="96"/>
      <c r="D1086" s="96"/>
      <c r="E1086" s="96"/>
      <c r="F1086" s="96"/>
      <c r="G1086" s="96"/>
      <c r="H1086" s="96"/>
      <c r="I1086" s="96"/>
      <c r="J1086" s="96"/>
      <c r="K1086" s="96"/>
      <c r="L1086" s="96"/>
      <c r="M1086" s="96"/>
      <c r="N1086" s="96"/>
      <c r="O1086" s="96"/>
      <c r="P1086" s="96"/>
      <c r="Q1086" s="96"/>
      <c r="R1086" s="96"/>
      <c r="S1086" s="96"/>
      <c r="T1086" s="96"/>
      <c r="U1086" s="96"/>
      <c r="V1086" s="96"/>
      <c r="W1086" s="96"/>
    </row>
    <row r="1088" spans="1:23">
      <c r="A1088" s="95" t="s">
        <v>28</v>
      </c>
      <c r="B1088" s="95"/>
      <c r="C1088" s="96"/>
      <c r="D1088" s="96"/>
      <c r="E1088" s="96"/>
      <c r="F1088" s="96"/>
      <c r="G1088" s="96"/>
      <c r="H1088" s="96"/>
      <c r="I1088" s="96"/>
      <c r="J1088" s="96"/>
      <c r="K1088" s="96"/>
      <c r="L1088" s="96"/>
      <c r="M1088" s="96"/>
      <c r="N1088" s="96"/>
      <c r="O1088" s="96"/>
      <c r="P1088" s="96"/>
      <c r="Q1088" s="96"/>
      <c r="R1088" s="96"/>
      <c r="S1088" s="96"/>
      <c r="T1088" s="96"/>
      <c r="U1088" s="96"/>
      <c r="V1088" s="96"/>
      <c r="W1088" s="96"/>
    </row>
    <row r="1092" spans="1:1" ht="30">
      <c r="A1092" s="94" t="s">
        <v>49</v>
      </c>
    </row>
    <row r="1136" spans="1:23">
      <c r="A1136" s="98" t="s">
        <v>26</v>
      </c>
      <c r="B1136" s="98"/>
      <c r="C1136" s="96"/>
      <c r="D1136" s="96"/>
      <c r="E1136" s="96"/>
      <c r="F1136" s="96"/>
      <c r="G1136" s="96"/>
      <c r="H1136" s="96"/>
      <c r="I1136" s="96"/>
      <c r="J1136" s="96"/>
      <c r="K1136" s="96"/>
      <c r="L1136" s="96"/>
      <c r="M1136" s="96"/>
      <c r="N1136" s="96"/>
      <c r="O1136" s="96"/>
      <c r="P1136" s="96"/>
      <c r="Q1136" s="96"/>
      <c r="R1136" s="96"/>
      <c r="S1136" s="96"/>
      <c r="T1136" s="96"/>
      <c r="U1136" s="96"/>
      <c r="V1136" s="96"/>
      <c r="W1136" s="96"/>
    </row>
    <row r="1138" spans="1:23">
      <c r="A1138" s="97" t="s">
        <v>27</v>
      </c>
      <c r="B1138" s="97"/>
      <c r="C1138" s="96"/>
      <c r="D1138" s="96"/>
      <c r="E1138" s="96"/>
      <c r="F1138" s="96"/>
      <c r="G1138" s="96"/>
      <c r="H1138" s="96"/>
      <c r="I1138" s="96"/>
      <c r="J1138" s="96"/>
      <c r="K1138" s="96"/>
      <c r="L1138" s="96"/>
      <c r="M1138" s="96"/>
      <c r="N1138" s="96"/>
      <c r="O1138" s="96"/>
      <c r="P1138" s="96"/>
      <c r="Q1138" s="96"/>
      <c r="R1138" s="96"/>
      <c r="S1138" s="96"/>
      <c r="T1138" s="96"/>
      <c r="U1138" s="96"/>
      <c r="V1138" s="96"/>
      <c r="W1138" s="96"/>
    </row>
    <row r="1140" spans="1:23">
      <c r="A1140" s="95" t="s">
        <v>28</v>
      </c>
      <c r="B1140" s="95"/>
      <c r="C1140" s="96"/>
      <c r="D1140" s="96"/>
      <c r="E1140" s="96"/>
      <c r="F1140" s="96"/>
      <c r="G1140" s="96"/>
      <c r="H1140" s="96"/>
      <c r="I1140" s="96"/>
      <c r="J1140" s="96"/>
      <c r="K1140" s="96"/>
      <c r="L1140" s="96"/>
      <c r="M1140" s="96"/>
      <c r="N1140" s="96"/>
      <c r="O1140" s="96"/>
      <c r="P1140" s="96"/>
      <c r="Q1140" s="96"/>
      <c r="R1140" s="96"/>
      <c r="S1140" s="96"/>
      <c r="T1140" s="96"/>
      <c r="U1140" s="96"/>
      <c r="V1140" s="96"/>
      <c r="W1140" s="96"/>
    </row>
    <row r="1144" spans="1:23" ht="30">
      <c r="A1144" s="94" t="s">
        <v>50</v>
      </c>
    </row>
    <row r="1188" spans="1:23">
      <c r="A1188" s="98" t="s">
        <v>26</v>
      </c>
      <c r="B1188" s="98"/>
      <c r="C1188" s="96"/>
      <c r="D1188" s="96"/>
      <c r="E1188" s="96"/>
      <c r="F1188" s="96"/>
      <c r="G1188" s="96"/>
      <c r="H1188" s="96"/>
      <c r="I1188" s="96"/>
      <c r="J1188" s="96"/>
      <c r="K1188" s="96"/>
      <c r="L1188" s="96"/>
      <c r="M1188" s="96"/>
      <c r="N1188" s="96"/>
      <c r="O1188" s="96"/>
      <c r="P1188" s="96"/>
      <c r="Q1188" s="96"/>
      <c r="R1188" s="96"/>
      <c r="S1188" s="96"/>
      <c r="T1188" s="96"/>
      <c r="U1188" s="96"/>
      <c r="V1188" s="96"/>
      <c r="W1188" s="96"/>
    </row>
    <row r="1190" spans="1:23">
      <c r="A1190" s="97" t="s">
        <v>27</v>
      </c>
      <c r="B1190" s="97"/>
      <c r="C1190" s="96"/>
      <c r="D1190" s="96"/>
      <c r="E1190" s="96"/>
      <c r="F1190" s="96"/>
      <c r="G1190" s="96"/>
      <c r="H1190" s="96"/>
      <c r="I1190" s="96"/>
      <c r="J1190" s="96"/>
      <c r="K1190" s="96"/>
      <c r="L1190" s="96"/>
      <c r="M1190" s="96"/>
      <c r="N1190" s="96"/>
      <c r="O1190" s="96"/>
      <c r="P1190" s="96"/>
      <c r="Q1190" s="96"/>
      <c r="R1190" s="96"/>
      <c r="S1190" s="96"/>
      <c r="T1190" s="96"/>
      <c r="U1190" s="96"/>
      <c r="V1190" s="96"/>
      <c r="W1190" s="96"/>
    </row>
    <row r="1192" spans="1:23">
      <c r="A1192" s="95" t="s">
        <v>28</v>
      </c>
      <c r="B1192" s="95"/>
      <c r="C1192" s="96"/>
      <c r="D1192" s="96"/>
      <c r="E1192" s="96"/>
      <c r="F1192" s="96"/>
      <c r="G1192" s="96"/>
      <c r="H1192" s="96"/>
      <c r="I1192" s="96"/>
      <c r="J1192" s="96"/>
      <c r="K1192" s="96"/>
      <c r="L1192" s="96"/>
      <c r="M1192" s="96"/>
      <c r="N1192" s="96"/>
      <c r="O1192" s="96"/>
      <c r="P1192" s="96"/>
      <c r="Q1192" s="96"/>
      <c r="R1192" s="96"/>
      <c r="S1192" s="96"/>
      <c r="T1192" s="96"/>
      <c r="U1192" s="96"/>
      <c r="V1192" s="96"/>
      <c r="W1192" s="96"/>
    </row>
    <row r="1196" spans="1:23" ht="30">
      <c r="A1196" s="94" t="s">
        <v>51</v>
      </c>
    </row>
    <row r="1240" spans="1:23">
      <c r="A1240" s="98" t="s">
        <v>26</v>
      </c>
      <c r="B1240" s="98"/>
      <c r="C1240" s="96"/>
      <c r="D1240" s="96"/>
      <c r="E1240" s="96"/>
      <c r="F1240" s="96"/>
      <c r="G1240" s="96"/>
      <c r="H1240" s="96"/>
      <c r="I1240" s="96"/>
      <c r="J1240" s="96"/>
      <c r="K1240" s="96"/>
      <c r="L1240" s="96"/>
      <c r="M1240" s="96"/>
      <c r="N1240" s="96"/>
      <c r="O1240" s="96"/>
      <c r="P1240" s="96"/>
      <c r="Q1240" s="96"/>
      <c r="R1240" s="96"/>
      <c r="S1240" s="96"/>
      <c r="T1240" s="96"/>
      <c r="U1240" s="96"/>
      <c r="V1240" s="96"/>
      <c r="W1240" s="96"/>
    </row>
    <row r="1242" spans="1:23">
      <c r="A1242" s="97" t="s">
        <v>27</v>
      </c>
      <c r="B1242" s="97"/>
      <c r="C1242" s="96"/>
      <c r="D1242" s="96"/>
      <c r="E1242" s="96"/>
      <c r="F1242" s="96"/>
      <c r="G1242" s="96"/>
      <c r="H1242" s="96"/>
      <c r="I1242" s="96"/>
      <c r="J1242" s="96"/>
      <c r="K1242" s="96"/>
      <c r="L1242" s="96"/>
      <c r="M1242" s="96"/>
      <c r="N1242" s="96"/>
      <c r="O1242" s="96"/>
      <c r="P1242" s="96"/>
      <c r="Q1242" s="96"/>
      <c r="R1242" s="96"/>
      <c r="S1242" s="96"/>
      <c r="T1242" s="96"/>
      <c r="U1242" s="96"/>
      <c r="V1242" s="96"/>
      <c r="W1242" s="96"/>
    </row>
    <row r="1244" spans="1:23">
      <c r="A1244" s="95" t="s">
        <v>28</v>
      </c>
      <c r="B1244" s="95"/>
      <c r="C1244" s="96"/>
      <c r="D1244" s="96"/>
      <c r="E1244" s="96"/>
      <c r="F1244" s="96"/>
      <c r="G1244" s="96"/>
      <c r="H1244" s="96"/>
      <c r="I1244" s="96"/>
      <c r="J1244" s="96"/>
      <c r="K1244" s="96"/>
      <c r="L1244" s="96"/>
      <c r="M1244" s="96"/>
      <c r="N1244" s="96"/>
      <c r="O1244" s="96"/>
      <c r="P1244" s="96"/>
      <c r="Q1244" s="96"/>
      <c r="R1244" s="96"/>
      <c r="S1244" s="96"/>
      <c r="T1244" s="96"/>
      <c r="U1244" s="96"/>
      <c r="V1244" s="96"/>
      <c r="W1244" s="96"/>
    </row>
    <row r="1248" spans="1:23" ht="30">
      <c r="A1248" s="94" t="s">
        <v>52</v>
      </c>
    </row>
    <row r="1292" spans="1:23">
      <c r="A1292" s="98" t="s">
        <v>26</v>
      </c>
      <c r="B1292" s="98"/>
      <c r="C1292" s="96"/>
      <c r="D1292" s="96"/>
      <c r="E1292" s="96"/>
      <c r="F1292" s="96"/>
      <c r="G1292" s="96"/>
      <c r="H1292" s="96"/>
      <c r="I1292" s="96"/>
      <c r="J1292" s="96"/>
      <c r="K1292" s="96"/>
      <c r="L1292" s="96"/>
      <c r="M1292" s="96"/>
      <c r="N1292" s="96"/>
      <c r="O1292" s="96"/>
      <c r="P1292" s="96"/>
      <c r="Q1292" s="96"/>
      <c r="R1292" s="96"/>
      <c r="S1292" s="96"/>
      <c r="T1292" s="96"/>
      <c r="U1292" s="96"/>
      <c r="V1292" s="96"/>
      <c r="W1292" s="96"/>
    </row>
    <row r="1294" spans="1:23">
      <c r="A1294" s="97" t="s">
        <v>27</v>
      </c>
      <c r="B1294" s="97"/>
      <c r="C1294" s="96"/>
      <c r="D1294" s="96"/>
      <c r="E1294" s="96"/>
      <c r="F1294" s="96"/>
      <c r="G1294" s="96"/>
      <c r="H1294" s="96"/>
      <c r="I1294" s="96"/>
      <c r="J1294" s="96"/>
      <c r="K1294" s="96"/>
      <c r="L1294" s="96"/>
      <c r="M1294" s="96"/>
      <c r="N1294" s="96"/>
      <c r="O1294" s="96"/>
      <c r="P1294" s="96"/>
      <c r="Q1294" s="96"/>
      <c r="R1294" s="96"/>
      <c r="S1294" s="96"/>
      <c r="T1294" s="96"/>
      <c r="U1294" s="96"/>
      <c r="V1294" s="96"/>
      <c r="W1294" s="96"/>
    </row>
    <row r="1296" spans="1:23">
      <c r="A1296" s="95" t="s">
        <v>28</v>
      </c>
      <c r="B1296" s="95"/>
      <c r="C1296" s="96"/>
      <c r="D1296" s="96"/>
      <c r="E1296" s="96"/>
      <c r="F1296" s="96"/>
      <c r="G1296" s="96"/>
      <c r="H1296" s="96"/>
      <c r="I1296" s="96"/>
      <c r="J1296" s="96"/>
      <c r="K1296" s="96"/>
      <c r="L1296" s="96"/>
      <c r="M1296" s="96"/>
      <c r="N1296" s="96"/>
      <c r="O1296" s="96"/>
      <c r="P1296" s="96"/>
      <c r="Q1296" s="96"/>
      <c r="R1296" s="96"/>
      <c r="S1296" s="96"/>
      <c r="T1296" s="96"/>
      <c r="U1296" s="96"/>
      <c r="V1296" s="96"/>
      <c r="W1296" s="96"/>
    </row>
    <row r="1300" spans="1:1" ht="30">
      <c r="A1300" s="94" t="s">
        <v>53</v>
      </c>
    </row>
    <row r="1344" spans="1:23">
      <c r="A1344" s="98" t="s">
        <v>26</v>
      </c>
      <c r="B1344" s="98"/>
      <c r="C1344" s="96"/>
      <c r="D1344" s="96"/>
      <c r="E1344" s="96"/>
      <c r="F1344" s="96"/>
      <c r="G1344" s="96"/>
      <c r="H1344" s="96"/>
      <c r="I1344" s="96"/>
      <c r="J1344" s="96"/>
      <c r="K1344" s="96"/>
      <c r="L1344" s="96"/>
      <c r="M1344" s="96"/>
      <c r="N1344" s="96"/>
      <c r="O1344" s="96"/>
      <c r="P1344" s="96"/>
      <c r="Q1344" s="96"/>
      <c r="R1344" s="96"/>
      <c r="S1344" s="96"/>
      <c r="T1344" s="96"/>
      <c r="U1344" s="96"/>
      <c r="V1344" s="96"/>
      <c r="W1344" s="96"/>
    </row>
    <row r="1346" spans="1:23">
      <c r="A1346" s="97" t="s">
        <v>27</v>
      </c>
      <c r="B1346" s="97"/>
      <c r="C1346" s="96"/>
      <c r="D1346" s="96"/>
      <c r="E1346" s="96"/>
      <c r="F1346" s="96"/>
      <c r="G1346" s="96"/>
      <c r="H1346" s="96"/>
      <c r="I1346" s="96"/>
      <c r="J1346" s="96"/>
      <c r="K1346" s="96"/>
      <c r="L1346" s="96"/>
      <c r="M1346" s="96"/>
      <c r="N1346" s="96"/>
      <c r="O1346" s="96"/>
      <c r="P1346" s="96"/>
      <c r="Q1346" s="96"/>
      <c r="R1346" s="96"/>
      <c r="S1346" s="96"/>
      <c r="T1346" s="96"/>
      <c r="U1346" s="96"/>
      <c r="V1346" s="96"/>
      <c r="W1346" s="96"/>
    </row>
    <row r="1348" spans="1:23">
      <c r="A1348" s="95" t="s">
        <v>28</v>
      </c>
      <c r="B1348" s="95"/>
      <c r="C1348" s="96"/>
      <c r="D1348" s="96"/>
      <c r="E1348" s="96"/>
      <c r="F1348" s="96"/>
      <c r="G1348" s="96"/>
      <c r="H1348" s="96"/>
      <c r="I1348" s="96"/>
      <c r="J1348" s="96"/>
      <c r="K1348" s="96"/>
      <c r="L1348" s="96"/>
      <c r="M1348" s="96"/>
      <c r="N1348" s="96"/>
      <c r="O1348" s="96"/>
      <c r="P1348" s="96"/>
      <c r="Q1348" s="96"/>
      <c r="R1348" s="96"/>
      <c r="S1348" s="96"/>
      <c r="T1348" s="96"/>
      <c r="U1348" s="96"/>
      <c r="V1348" s="96"/>
      <c r="W1348" s="96"/>
    </row>
    <row r="1352" spans="1:23" ht="30">
      <c r="A1352" s="94" t="s">
        <v>54</v>
      </c>
    </row>
    <row r="1396" spans="1:23">
      <c r="A1396" s="98" t="s">
        <v>26</v>
      </c>
      <c r="B1396" s="98"/>
      <c r="C1396" s="96"/>
      <c r="D1396" s="96"/>
      <c r="E1396" s="96"/>
      <c r="F1396" s="96"/>
      <c r="G1396" s="96"/>
      <c r="H1396" s="96"/>
      <c r="I1396" s="96"/>
      <c r="J1396" s="96"/>
      <c r="K1396" s="96"/>
      <c r="L1396" s="96"/>
      <c r="M1396" s="96"/>
      <c r="N1396" s="96"/>
      <c r="O1396" s="96"/>
      <c r="P1396" s="96"/>
      <c r="Q1396" s="96"/>
      <c r="R1396" s="96"/>
      <c r="S1396" s="96"/>
      <c r="T1396" s="96"/>
      <c r="U1396" s="96"/>
      <c r="V1396" s="96"/>
      <c r="W1396" s="96"/>
    </row>
    <row r="1398" spans="1:23">
      <c r="A1398" s="97" t="s">
        <v>27</v>
      </c>
      <c r="B1398" s="97"/>
      <c r="C1398" s="96"/>
      <c r="D1398" s="96"/>
      <c r="E1398" s="96"/>
      <c r="F1398" s="96"/>
      <c r="G1398" s="96"/>
      <c r="H1398" s="96"/>
      <c r="I1398" s="96"/>
      <c r="J1398" s="96"/>
      <c r="K1398" s="96"/>
      <c r="L1398" s="96"/>
      <c r="M1398" s="96"/>
      <c r="N1398" s="96"/>
      <c r="O1398" s="96"/>
      <c r="P1398" s="96"/>
      <c r="Q1398" s="96"/>
      <c r="R1398" s="96"/>
      <c r="S1398" s="96"/>
      <c r="T1398" s="96"/>
      <c r="U1398" s="96"/>
      <c r="V1398" s="96"/>
      <c r="W1398" s="96"/>
    </row>
    <row r="1400" spans="1:23">
      <c r="A1400" s="95" t="s">
        <v>28</v>
      </c>
      <c r="B1400" s="95"/>
      <c r="C1400" s="96"/>
      <c r="D1400" s="96"/>
      <c r="E1400" s="96"/>
      <c r="F1400" s="96"/>
      <c r="G1400" s="96"/>
      <c r="H1400" s="96"/>
      <c r="I1400" s="96"/>
      <c r="J1400" s="96"/>
      <c r="K1400" s="96"/>
      <c r="L1400" s="96"/>
      <c r="M1400" s="96"/>
      <c r="N1400" s="96"/>
      <c r="O1400" s="96"/>
      <c r="P1400" s="96"/>
      <c r="Q1400" s="96"/>
      <c r="R1400" s="96"/>
      <c r="S1400" s="96"/>
      <c r="T1400" s="96"/>
      <c r="U1400" s="96"/>
      <c r="V1400" s="96"/>
      <c r="W1400" s="96"/>
    </row>
    <row r="1404" spans="1:23" ht="30">
      <c r="A1404" s="94" t="s">
        <v>55</v>
      </c>
    </row>
    <row r="1448" spans="1:23">
      <c r="A1448" s="98" t="s">
        <v>26</v>
      </c>
      <c r="B1448" s="98"/>
      <c r="C1448" s="96"/>
      <c r="D1448" s="96"/>
      <c r="E1448" s="96"/>
      <c r="F1448" s="96"/>
      <c r="G1448" s="96"/>
      <c r="H1448" s="96"/>
      <c r="I1448" s="96"/>
      <c r="J1448" s="96"/>
      <c r="K1448" s="96"/>
      <c r="L1448" s="96"/>
      <c r="M1448" s="96"/>
      <c r="N1448" s="96"/>
      <c r="O1448" s="96"/>
      <c r="P1448" s="96"/>
      <c r="Q1448" s="96"/>
      <c r="R1448" s="96"/>
      <c r="S1448" s="96"/>
      <c r="T1448" s="96"/>
      <c r="U1448" s="96"/>
      <c r="V1448" s="96"/>
      <c r="W1448" s="96"/>
    </row>
    <row r="1450" spans="1:23">
      <c r="A1450" s="97" t="s">
        <v>27</v>
      </c>
      <c r="B1450" s="97"/>
      <c r="C1450" s="96"/>
      <c r="D1450" s="96"/>
      <c r="E1450" s="96"/>
      <c r="F1450" s="96"/>
      <c r="G1450" s="96"/>
      <c r="H1450" s="96"/>
      <c r="I1450" s="96"/>
      <c r="J1450" s="96"/>
      <c r="K1450" s="96"/>
      <c r="L1450" s="96"/>
      <c r="M1450" s="96"/>
      <c r="N1450" s="96"/>
      <c r="O1450" s="96"/>
      <c r="P1450" s="96"/>
      <c r="Q1450" s="96"/>
      <c r="R1450" s="96"/>
      <c r="S1450" s="96"/>
      <c r="T1450" s="96"/>
      <c r="U1450" s="96"/>
      <c r="V1450" s="96"/>
      <c r="W1450" s="96"/>
    </row>
    <row r="1452" spans="1:23">
      <c r="A1452" s="95" t="s">
        <v>28</v>
      </c>
      <c r="B1452" s="95"/>
      <c r="C1452" s="96"/>
      <c r="D1452" s="96"/>
      <c r="E1452" s="96"/>
      <c r="F1452" s="96"/>
      <c r="G1452" s="96"/>
      <c r="H1452" s="96"/>
      <c r="I1452" s="96"/>
      <c r="J1452" s="96"/>
      <c r="K1452" s="96"/>
      <c r="L1452" s="96"/>
      <c r="M1452" s="96"/>
      <c r="N1452" s="96"/>
      <c r="O1452" s="96"/>
      <c r="P1452" s="96"/>
      <c r="Q1452" s="96"/>
      <c r="R1452" s="96"/>
      <c r="S1452" s="96"/>
      <c r="T1452" s="96"/>
      <c r="U1452" s="96"/>
      <c r="V1452" s="96"/>
      <c r="W1452" s="96"/>
    </row>
    <row r="1456" spans="1:23" ht="30">
      <c r="A1456" s="94" t="s">
        <v>56</v>
      </c>
    </row>
    <row r="1500" spans="1:23">
      <c r="A1500" s="98" t="s">
        <v>26</v>
      </c>
      <c r="B1500" s="98"/>
      <c r="C1500" s="96"/>
      <c r="D1500" s="96"/>
      <c r="E1500" s="96"/>
      <c r="F1500" s="96"/>
      <c r="G1500" s="96"/>
      <c r="H1500" s="96"/>
      <c r="I1500" s="96"/>
      <c r="J1500" s="96"/>
      <c r="K1500" s="96"/>
      <c r="L1500" s="96"/>
      <c r="M1500" s="96"/>
      <c r="N1500" s="96"/>
      <c r="O1500" s="96"/>
      <c r="P1500" s="96"/>
      <c r="Q1500" s="96"/>
      <c r="R1500" s="96"/>
      <c r="S1500" s="96"/>
      <c r="T1500" s="96"/>
      <c r="U1500" s="96"/>
      <c r="V1500" s="96"/>
      <c r="W1500" s="96"/>
    </row>
    <row r="1502" spans="1:23">
      <c r="A1502" s="97" t="s">
        <v>27</v>
      </c>
      <c r="B1502" s="97"/>
      <c r="C1502" s="96"/>
      <c r="D1502" s="96"/>
      <c r="E1502" s="96"/>
      <c r="F1502" s="96"/>
      <c r="G1502" s="96"/>
      <c r="H1502" s="96"/>
      <c r="I1502" s="96"/>
      <c r="J1502" s="96"/>
      <c r="K1502" s="96"/>
      <c r="L1502" s="96"/>
      <c r="M1502" s="96"/>
      <c r="N1502" s="96"/>
      <c r="O1502" s="96"/>
      <c r="P1502" s="96"/>
      <c r="Q1502" s="96"/>
      <c r="R1502" s="96"/>
      <c r="S1502" s="96"/>
      <c r="T1502" s="96"/>
      <c r="U1502" s="96"/>
      <c r="V1502" s="96"/>
      <c r="W1502" s="96"/>
    </row>
    <row r="1504" spans="1:23">
      <c r="A1504" s="95" t="s">
        <v>28</v>
      </c>
      <c r="B1504" s="95"/>
      <c r="C1504" s="96"/>
      <c r="D1504" s="96"/>
      <c r="E1504" s="96"/>
      <c r="F1504" s="96"/>
      <c r="G1504" s="96"/>
      <c r="H1504" s="96"/>
      <c r="I1504" s="96"/>
      <c r="J1504" s="96"/>
      <c r="K1504" s="96"/>
      <c r="L1504" s="96"/>
      <c r="M1504" s="96"/>
      <c r="N1504" s="96"/>
      <c r="O1504" s="96"/>
      <c r="P1504" s="96"/>
      <c r="Q1504" s="96"/>
      <c r="R1504" s="96"/>
      <c r="S1504" s="96"/>
      <c r="T1504" s="96"/>
      <c r="U1504" s="96"/>
      <c r="V1504" s="96"/>
      <c r="W1504" s="96"/>
    </row>
    <row r="1507" spans="1:1" ht="30">
      <c r="A1507" s="94" t="s">
        <v>57</v>
      </c>
    </row>
    <row r="1551" spans="1:23">
      <c r="A1551" s="98" t="s">
        <v>26</v>
      </c>
      <c r="B1551" s="98"/>
      <c r="C1551" s="96"/>
      <c r="D1551" s="96"/>
      <c r="E1551" s="96"/>
      <c r="F1551" s="96"/>
      <c r="G1551" s="96"/>
      <c r="H1551" s="96"/>
      <c r="I1551" s="96"/>
      <c r="J1551" s="96"/>
      <c r="K1551" s="96"/>
      <c r="L1551" s="96"/>
      <c r="M1551" s="96"/>
      <c r="N1551" s="96"/>
      <c r="O1551" s="96"/>
      <c r="P1551" s="96"/>
      <c r="Q1551" s="96"/>
      <c r="R1551" s="96"/>
      <c r="S1551" s="96"/>
      <c r="T1551" s="96"/>
      <c r="U1551" s="96"/>
      <c r="V1551" s="96"/>
      <c r="W1551" s="96"/>
    </row>
    <row r="1553" spans="1:23">
      <c r="A1553" s="97" t="s">
        <v>27</v>
      </c>
      <c r="B1553" s="97"/>
      <c r="C1553" s="96"/>
      <c r="D1553" s="96"/>
      <c r="E1553" s="96"/>
      <c r="F1553" s="96"/>
      <c r="G1553" s="96"/>
      <c r="H1553" s="96"/>
      <c r="I1553" s="96"/>
      <c r="J1553" s="96"/>
      <c r="K1553" s="96"/>
      <c r="L1553" s="96"/>
      <c r="M1553" s="96"/>
      <c r="N1553" s="96"/>
      <c r="O1553" s="96"/>
      <c r="P1553" s="96"/>
      <c r="Q1553" s="96"/>
      <c r="R1553" s="96"/>
      <c r="S1553" s="96"/>
      <c r="T1553" s="96"/>
      <c r="U1553" s="96"/>
      <c r="V1553" s="96"/>
      <c r="W1553" s="96"/>
    </row>
    <row r="1555" spans="1:23">
      <c r="A1555" s="95" t="s">
        <v>28</v>
      </c>
      <c r="B1555" s="95"/>
      <c r="C1555" s="96"/>
      <c r="D1555" s="96"/>
      <c r="E1555" s="96"/>
      <c r="F1555" s="96"/>
      <c r="G1555" s="96"/>
      <c r="H1555" s="96"/>
      <c r="I1555" s="96"/>
      <c r="J1555" s="96"/>
      <c r="K1555" s="96"/>
      <c r="L1555" s="96"/>
      <c r="M1555" s="96"/>
      <c r="N1555" s="96"/>
      <c r="O1555" s="96"/>
      <c r="P1555" s="96"/>
      <c r="Q1555" s="96"/>
      <c r="R1555" s="96"/>
      <c r="S1555" s="96"/>
      <c r="T1555" s="96"/>
      <c r="U1555" s="96"/>
      <c r="V1555" s="96"/>
      <c r="W1555" s="96"/>
    </row>
    <row r="1559" spans="1:23" ht="30">
      <c r="A1559" s="94" t="s">
        <v>58</v>
      </c>
    </row>
    <row r="1603" spans="1:23">
      <c r="A1603" s="98" t="s">
        <v>26</v>
      </c>
      <c r="B1603" s="98"/>
      <c r="C1603" s="96"/>
      <c r="D1603" s="96"/>
      <c r="E1603" s="96"/>
      <c r="F1603" s="96"/>
      <c r="G1603" s="96"/>
      <c r="H1603" s="96"/>
      <c r="I1603" s="96"/>
      <c r="J1603" s="96"/>
      <c r="K1603" s="96"/>
      <c r="L1603" s="96"/>
      <c r="M1603" s="96"/>
      <c r="N1603" s="96"/>
      <c r="O1603" s="96"/>
      <c r="P1603" s="96"/>
      <c r="Q1603" s="96"/>
      <c r="R1603" s="96"/>
      <c r="S1603" s="96"/>
      <c r="T1603" s="96"/>
      <c r="U1603" s="96"/>
      <c r="V1603" s="96"/>
      <c r="W1603" s="96"/>
    </row>
    <row r="1605" spans="1:23">
      <c r="A1605" s="97" t="s">
        <v>27</v>
      </c>
      <c r="B1605" s="97"/>
      <c r="C1605" s="96"/>
      <c r="D1605" s="96"/>
      <c r="E1605" s="96"/>
      <c r="F1605" s="96"/>
      <c r="G1605" s="96"/>
      <c r="H1605" s="96"/>
      <c r="I1605" s="96"/>
      <c r="J1605" s="96"/>
      <c r="K1605" s="96"/>
      <c r="L1605" s="96"/>
      <c r="M1605" s="96"/>
      <c r="N1605" s="96"/>
      <c r="O1605" s="96"/>
      <c r="P1605" s="96"/>
      <c r="Q1605" s="96"/>
      <c r="R1605" s="96"/>
      <c r="S1605" s="96"/>
      <c r="T1605" s="96"/>
      <c r="U1605" s="96"/>
      <c r="V1605" s="96"/>
      <c r="W1605" s="96"/>
    </row>
    <row r="1607" spans="1:23">
      <c r="A1607" s="95" t="s">
        <v>28</v>
      </c>
      <c r="B1607" s="95"/>
      <c r="C1607" s="96"/>
      <c r="D1607" s="96"/>
      <c r="E1607" s="96"/>
      <c r="F1607" s="96"/>
      <c r="G1607" s="96"/>
      <c r="H1607" s="96"/>
      <c r="I1607" s="96"/>
      <c r="J1607" s="96"/>
      <c r="K1607" s="96"/>
      <c r="L1607" s="96"/>
      <c r="M1607" s="96"/>
      <c r="N1607" s="96"/>
      <c r="O1607" s="96"/>
      <c r="P1607" s="96"/>
      <c r="Q1607" s="96"/>
      <c r="R1607" s="96"/>
      <c r="S1607" s="96"/>
      <c r="T1607" s="96"/>
      <c r="U1607" s="96"/>
      <c r="V1607" s="96"/>
      <c r="W1607" s="96"/>
    </row>
    <row r="1611" spans="1:23" ht="30">
      <c r="A1611" s="94" t="s">
        <v>59</v>
      </c>
    </row>
    <row r="1655" spans="1:23">
      <c r="A1655" s="98" t="s">
        <v>26</v>
      </c>
      <c r="B1655" s="98"/>
      <c r="C1655" s="96"/>
      <c r="D1655" s="96"/>
      <c r="E1655" s="96"/>
      <c r="F1655" s="96"/>
      <c r="G1655" s="96"/>
      <c r="H1655" s="96"/>
      <c r="I1655" s="96"/>
      <c r="J1655" s="96"/>
      <c r="K1655" s="96"/>
      <c r="L1655" s="96"/>
      <c r="M1655" s="96"/>
      <c r="N1655" s="96"/>
      <c r="O1655" s="96"/>
      <c r="P1655" s="96"/>
      <c r="Q1655" s="96"/>
      <c r="R1655" s="96"/>
      <c r="S1655" s="96"/>
      <c r="T1655" s="96"/>
      <c r="U1655" s="96"/>
      <c r="V1655" s="96"/>
      <c r="W1655" s="96"/>
    </row>
    <row r="1657" spans="1:23">
      <c r="A1657" s="97" t="s">
        <v>27</v>
      </c>
      <c r="B1657" s="97"/>
      <c r="C1657" s="96"/>
      <c r="D1657" s="96"/>
      <c r="E1657" s="96"/>
      <c r="F1657" s="96"/>
      <c r="G1657" s="96"/>
      <c r="H1657" s="96"/>
      <c r="I1657" s="96"/>
      <c r="J1657" s="96"/>
      <c r="K1657" s="96"/>
      <c r="L1657" s="96"/>
      <c r="M1657" s="96"/>
      <c r="N1657" s="96"/>
      <c r="O1657" s="96"/>
      <c r="P1657" s="96"/>
      <c r="Q1657" s="96"/>
      <c r="R1657" s="96"/>
      <c r="S1657" s="96"/>
      <c r="T1657" s="96"/>
      <c r="U1657" s="96"/>
      <c r="V1657" s="96"/>
      <c r="W1657" s="96"/>
    </row>
    <row r="1659" spans="1:23">
      <c r="A1659" s="95" t="s">
        <v>28</v>
      </c>
      <c r="B1659" s="95"/>
      <c r="C1659" s="96"/>
      <c r="D1659" s="96"/>
      <c r="E1659" s="96"/>
      <c r="F1659" s="96"/>
      <c r="G1659" s="96"/>
      <c r="H1659" s="96"/>
      <c r="I1659" s="96"/>
      <c r="J1659" s="96"/>
      <c r="K1659" s="96"/>
      <c r="L1659" s="96"/>
      <c r="M1659" s="96"/>
      <c r="N1659" s="96"/>
      <c r="O1659" s="96"/>
      <c r="P1659" s="96"/>
      <c r="Q1659" s="96"/>
      <c r="R1659" s="96"/>
      <c r="S1659" s="96"/>
      <c r="T1659" s="96"/>
      <c r="U1659" s="96"/>
      <c r="V1659" s="96"/>
      <c r="W1659" s="96"/>
    </row>
    <row r="1663" spans="1:23" ht="30">
      <c r="A1663" s="94" t="s">
        <v>60</v>
      </c>
    </row>
    <row r="1707" spans="1:23">
      <c r="A1707" s="98" t="s">
        <v>26</v>
      </c>
      <c r="B1707" s="98"/>
      <c r="C1707" s="96"/>
      <c r="D1707" s="96"/>
      <c r="E1707" s="96"/>
      <c r="F1707" s="96"/>
      <c r="G1707" s="96"/>
      <c r="H1707" s="96"/>
      <c r="I1707" s="96"/>
      <c r="J1707" s="96"/>
      <c r="K1707" s="96"/>
      <c r="L1707" s="96"/>
      <c r="M1707" s="96"/>
      <c r="N1707" s="96"/>
      <c r="O1707" s="96"/>
      <c r="P1707" s="96"/>
      <c r="Q1707" s="96"/>
      <c r="R1707" s="96"/>
      <c r="S1707" s="96"/>
      <c r="T1707" s="96"/>
      <c r="U1707" s="96"/>
      <c r="V1707" s="96"/>
      <c r="W1707" s="96"/>
    </row>
    <row r="1709" spans="1:23">
      <c r="A1709" s="97" t="s">
        <v>27</v>
      </c>
      <c r="B1709" s="97"/>
      <c r="C1709" s="96"/>
      <c r="D1709" s="96"/>
      <c r="E1709" s="96"/>
      <c r="F1709" s="96"/>
      <c r="G1709" s="96"/>
      <c r="H1709" s="96"/>
      <c r="I1709" s="96"/>
      <c r="J1709" s="96"/>
      <c r="K1709" s="96"/>
      <c r="L1709" s="96"/>
      <c r="M1709" s="96"/>
      <c r="N1709" s="96"/>
      <c r="O1709" s="96"/>
      <c r="P1709" s="96"/>
      <c r="Q1709" s="96"/>
      <c r="R1709" s="96"/>
      <c r="S1709" s="96"/>
      <c r="T1709" s="96"/>
      <c r="U1709" s="96"/>
      <c r="V1709" s="96"/>
      <c r="W1709" s="96"/>
    </row>
    <row r="1711" spans="1:23">
      <c r="A1711" s="95" t="s">
        <v>28</v>
      </c>
      <c r="B1711" s="95"/>
      <c r="C1711" s="96"/>
      <c r="D1711" s="96"/>
      <c r="E1711" s="96"/>
      <c r="F1711" s="96"/>
      <c r="G1711" s="96"/>
      <c r="H1711" s="96"/>
      <c r="I1711" s="96"/>
      <c r="J1711" s="96"/>
      <c r="K1711" s="96"/>
      <c r="L1711" s="96"/>
      <c r="M1711" s="96"/>
      <c r="N1711" s="96"/>
      <c r="O1711" s="96"/>
      <c r="P1711" s="96"/>
      <c r="Q1711" s="96"/>
      <c r="R1711" s="96"/>
      <c r="S1711" s="96"/>
      <c r="T1711" s="96"/>
      <c r="U1711" s="96"/>
      <c r="V1711" s="96"/>
      <c r="W1711" s="96"/>
    </row>
    <row r="1715" spans="1:1" ht="30">
      <c r="A1715" s="94" t="s">
        <v>61</v>
      </c>
    </row>
    <row r="1759" spans="1:23">
      <c r="A1759" s="98" t="s">
        <v>26</v>
      </c>
      <c r="B1759" s="98"/>
      <c r="C1759" s="96"/>
      <c r="D1759" s="96"/>
      <c r="E1759" s="96"/>
      <c r="F1759" s="96"/>
      <c r="G1759" s="96"/>
      <c r="H1759" s="96"/>
      <c r="I1759" s="96"/>
      <c r="J1759" s="96"/>
      <c r="K1759" s="96"/>
      <c r="L1759" s="96"/>
      <c r="M1759" s="96"/>
      <c r="N1759" s="96"/>
      <c r="O1759" s="96"/>
      <c r="P1759" s="96"/>
      <c r="Q1759" s="96"/>
      <c r="R1759" s="96"/>
      <c r="S1759" s="96"/>
      <c r="T1759" s="96"/>
      <c r="U1759" s="96"/>
      <c r="V1759" s="96"/>
      <c r="W1759" s="96"/>
    </row>
    <row r="1761" spans="1:23">
      <c r="A1761" s="97" t="s">
        <v>27</v>
      </c>
      <c r="B1761" s="97"/>
      <c r="C1761" s="96"/>
      <c r="D1761" s="96"/>
      <c r="E1761" s="96"/>
      <c r="F1761" s="96"/>
      <c r="G1761" s="96"/>
      <c r="H1761" s="96"/>
      <c r="I1761" s="96"/>
      <c r="J1761" s="96"/>
      <c r="K1761" s="96"/>
      <c r="L1761" s="96"/>
      <c r="M1761" s="96"/>
      <c r="N1761" s="96"/>
      <c r="O1761" s="96"/>
      <c r="P1761" s="96"/>
      <c r="Q1761" s="96"/>
      <c r="R1761" s="96"/>
      <c r="S1761" s="96"/>
      <c r="T1761" s="96"/>
      <c r="U1761" s="96"/>
      <c r="V1761" s="96"/>
      <c r="W1761" s="96"/>
    </row>
    <row r="1763" spans="1:23">
      <c r="A1763" s="95" t="s">
        <v>28</v>
      </c>
      <c r="B1763" s="95"/>
      <c r="C1763" s="96"/>
      <c r="D1763" s="96"/>
      <c r="E1763" s="96"/>
      <c r="F1763" s="96"/>
      <c r="G1763" s="96"/>
      <c r="H1763" s="96"/>
      <c r="I1763" s="96"/>
      <c r="J1763" s="96"/>
      <c r="K1763" s="96"/>
      <c r="L1763" s="96"/>
      <c r="M1763" s="96"/>
      <c r="N1763" s="96"/>
      <c r="O1763" s="96"/>
      <c r="P1763" s="96"/>
      <c r="Q1763" s="96"/>
      <c r="R1763" s="96"/>
      <c r="S1763" s="96"/>
      <c r="T1763" s="96"/>
      <c r="U1763" s="96"/>
      <c r="V1763" s="96"/>
      <c r="W1763" s="96"/>
    </row>
    <row r="1767" spans="1:23" ht="30">
      <c r="A1767" s="94" t="s">
        <v>62</v>
      </c>
    </row>
    <row r="1811" spans="1:23">
      <c r="A1811" s="98" t="s">
        <v>26</v>
      </c>
      <c r="B1811" s="98"/>
      <c r="C1811" s="96"/>
      <c r="D1811" s="96"/>
      <c r="E1811" s="96"/>
      <c r="F1811" s="96"/>
      <c r="G1811" s="96"/>
      <c r="H1811" s="96"/>
      <c r="I1811" s="96"/>
      <c r="J1811" s="96"/>
      <c r="K1811" s="96"/>
      <c r="L1811" s="96"/>
      <c r="M1811" s="96"/>
      <c r="N1811" s="96"/>
      <c r="O1811" s="96"/>
      <c r="P1811" s="96"/>
      <c r="Q1811" s="96"/>
      <c r="R1811" s="96"/>
      <c r="S1811" s="96"/>
      <c r="T1811" s="96"/>
      <c r="U1811" s="96"/>
      <c r="V1811" s="96"/>
      <c r="W1811" s="96"/>
    </row>
    <row r="1813" spans="1:23">
      <c r="A1813" s="97" t="s">
        <v>27</v>
      </c>
      <c r="B1813" s="97"/>
      <c r="C1813" s="96"/>
      <c r="D1813" s="96"/>
      <c r="E1813" s="96"/>
      <c r="F1813" s="96"/>
      <c r="G1813" s="96"/>
      <c r="H1813" s="96"/>
      <c r="I1813" s="96"/>
      <c r="J1813" s="96"/>
      <c r="K1813" s="96"/>
      <c r="L1813" s="96"/>
      <c r="M1813" s="96"/>
      <c r="N1813" s="96"/>
      <c r="O1813" s="96"/>
      <c r="P1813" s="96"/>
      <c r="Q1813" s="96"/>
      <c r="R1813" s="96"/>
      <c r="S1813" s="96"/>
      <c r="T1813" s="96"/>
      <c r="U1813" s="96"/>
      <c r="V1813" s="96"/>
      <c r="W1813" s="96"/>
    </row>
    <row r="1815" spans="1:23">
      <c r="A1815" s="95" t="s">
        <v>28</v>
      </c>
      <c r="B1815" s="95"/>
      <c r="C1815" s="96"/>
      <c r="D1815" s="96"/>
      <c r="E1815" s="96"/>
      <c r="F1815" s="96"/>
      <c r="G1815" s="96"/>
      <c r="H1815" s="96"/>
      <c r="I1815" s="96"/>
      <c r="J1815" s="96"/>
      <c r="K1815" s="96"/>
      <c r="L1815" s="96"/>
      <c r="M1815" s="96"/>
      <c r="N1815" s="96"/>
      <c r="O1815" s="96"/>
      <c r="P1815" s="96"/>
      <c r="Q1815" s="96"/>
      <c r="R1815" s="96"/>
      <c r="S1815" s="96"/>
      <c r="T1815" s="96"/>
      <c r="U1815" s="96"/>
      <c r="V1815" s="96"/>
      <c r="W1815" s="96"/>
    </row>
    <row r="1819" spans="1:23" ht="30">
      <c r="A1819" s="94" t="s">
        <v>63</v>
      </c>
    </row>
    <row r="1863" spans="1:23">
      <c r="A1863" s="98" t="s">
        <v>26</v>
      </c>
      <c r="B1863" s="98"/>
      <c r="C1863" s="96"/>
      <c r="D1863" s="96"/>
      <c r="E1863" s="96"/>
      <c r="F1863" s="96"/>
      <c r="G1863" s="96"/>
      <c r="H1863" s="96"/>
      <c r="I1863" s="96"/>
      <c r="J1863" s="96"/>
      <c r="K1863" s="96"/>
      <c r="L1863" s="96"/>
      <c r="M1863" s="96"/>
      <c r="N1863" s="96"/>
      <c r="O1863" s="96"/>
      <c r="P1863" s="96"/>
      <c r="Q1863" s="96"/>
      <c r="R1863" s="96"/>
      <c r="S1863" s="96"/>
      <c r="T1863" s="96"/>
      <c r="U1863" s="96"/>
      <c r="V1863" s="96"/>
      <c r="W1863" s="96"/>
    </row>
    <row r="1865" spans="1:23">
      <c r="A1865" s="97" t="s">
        <v>27</v>
      </c>
      <c r="B1865" s="97"/>
      <c r="C1865" s="96"/>
      <c r="D1865" s="96"/>
      <c r="E1865" s="96"/>
      <c r="F1865" s="96"/>
      <c r="G1865" s="96"/>
      <c r="H1865" s="96"/>
      <c r="I1865" s="96"/>
      <c r="J1865" s="96"/>
      <c r="K1865" s="96"/>
      <c r="L1865" s="96"/>
      <c r="M1865" s="96"/>
      <c r="N1865" s="96"/>
      <c r="O1865" s="96"/>
      <c r="P1865" s="96"/>
      <c r="Q1865" s="96"/>
      <c r="R1865" s="96"/>
      <c r="S1865" s="96"/>
      <c r="T1865" s="96"/>
      <c r="U1865" s="96"/>
      <c r="V1865" s="96"/>
      <c r="W1865" s="96"/>
    </row>
    <row r="1867" spans="1:23">
      <c r="A1867" s="95" t="s">
        <v>28</v>
      </c>
      <c r="B1867" s="95"/>
      <c r="C1867" s="96"/>
      <c r="D1867" s="96"/>
      <c r="E1867" s="96"/>
      <c r="F1867" s="96"/>
      <c r="G1867" s="96"/>
      <c r="H1867" s="96"/>
      <c r="I1867" s="96"/>
      <c r="J1867" s="96"/>
      <c r="K1867" s="96"/>
      <c r="L1867" s="96"/>
      <c r="M1867" s="96"/>
      <c r="N1867" s="96"/>
      <c r="O1867" s="96"/>
      <c r="P1867" s="96"/>
      <c r="Q1867" s="96"/>
      <c r="R1867" s="96"/>
      <c r="S1867" s="96"/>
      <c r="T1867" s="96"/>
      <c r="U1867" s="96"/>
      <c r="V1867" s="96"/>
      <c r="W1867" s="96"/>
    </row>
    <row r="1871" spans="1:23" ht="30">
      <c r="A1871" s="94" t="s">
        <v>64</v>
      </c>
    </row>
    <row r="1915" spans="1:23">
      <c r="A1915" s="98" t="s">
        <v>26</v>
      </c>
      <c r="B1915" s="98"/>
      <c r="C1915" s="96"/>
      <c r="D1915" s="96"/>
      <c r="E1915" s="96"/>
      <c r="F1915" s="96"/>
      <c r="G1915" s="96"/>
      <c r="H1915" s="96"/>
      <c r="I1915" s="96"/>
      <c r="J1915" s="96"/>
      <c r="K1915" s="96"/>
      <c r="L1915" s="96"/>
      <c r="M1915" s="96"/>
      <c r="N1915" s="96"/>
      <c r="O1915" s="96"/>
      <c r="P1915" s="96"/>
      <c r="Q1915" s="96"/>
      <c r="R1915" s="96"/>
      <c r="S1915" s="96"/>
      <c r="T1915" s="96"/>
      <c r="U1915" s="96"/>
      <c r="V1915" s="96"/>
      <c r="W1915" s="96"/>
    </row>
    <row r="1917" spans="1:23">
      <c r="A1917" s="97" t="s">
        <v>27</v>
      </c>
      <c r="B1917" s="97"/>
      <c r="C1917" s="96"/>
      <c r="D1917" s="96"/>
      <c r="E1917" s="96"/>
      <c r="F1917" s="96"/>
      <c r="G1917" s="96"/>
      <c r="H1917" s="96"/>
      <c r="I1917" s="96"/>
      <c r="J1917" s="96"/>
      <c r="K1917" s="96"/>
      <c r="L1917" s="96"/>
      <c r="M1917" s="96"/>
      <c r="N1917" s="96"/>
      <c r="O1917" s="96"/>
      <c r="P1917" s="96"/>
      <c r="Q1917" s="96"/>
      <c r="R1917" s="96"/>
      <c r="S1917" s="96"/>
      <c r="T1917" s="96"/>
      <c r="U1917" s="96"/>
      <c r="V1917" s="96"/>
      <c r="W1917" s="96"/>
    </row>
    <row r="1919" spans="1:23">
      <c r="A1919" s="95" t="s">
        <v>28</v>
      </c>
      <c r="B1919" s="95"/>
      <c r="C1919" s="96"/>
      <c r="D1919" s="96"/>
      <c r="E1919" s="96"/>
      <c r="F1919" s="96"/>
      <c r="G1919" s="96"/>
      <c r="H1919" s="96"/>
      <c r="I1919" s="96"/>
      <c r="J1919" s="96"/>
      <c r="K1919" s="96"/>
      <c r="L1919" s="96"/>
      <c r="M1919" s="96"/>
      <c r="N1919" s="96"/>
      <c r="O1919" s="96"/>
      <c r="P1919" s="96"/>
      <c r="Q1919" s="96"/>
      <c r="R1919" s="96"/>
      <c r="S1919" s="96"/>
      <c r="T1919" s="96"/>
      <c r="U1919" s="96"/>
      <c r="V1919" s="96"/>
      <c r="W1919" s="96"/>
    </row>
  </sheetData>
  <mergeCells count="222">
    <mergeCell ref="A1915:B1915"/>
    <mergeCell ref="C1915:W1915"/>
    <mergeCell ref="A1917:B1917"/>
    <mergeCell ref="C1917:W1917"/>
    <mergeCell ref="A1919:B1919"/>
    <mergeCell ref="C1919:W1919"/>
    <mergeCell ref="A1863:B1863"/>
    <mergeCell ref="C1863:W1863"/>
    <mergeCell ref="A1865:B1865"/>
    <mergeCell ref="C1865:W1865"/>
    <mergeCell ref="A1867:B1867"/>
    <mergeCell ref="C1867:W1867"/>
    <mergeCell ref="A1811:B1811"/>
    <mergeCell ref="C1811:W1811"/>
    <mergeCell ref="A1813:B1813"/>
    <mergeCell ref="C1813:W1813"/>
    <mergeCell ref="A1815:B1815"/>
    <mergeCell ref="C1815:W1815"/>
    <mergeCell ref="A1759:B1759"/>
    <mergeCell ref="C1759:W1759"/>
    <mergeCell ref="A1761:B1761"/>
    <mergeCell ref="C1761:W1761"/>
    <mergeCell ref="A1763:B1763"/>
    <mergeCell ref="C1763:W1763"/>
    <mergeCell ref="A1707:B1707"/>
    <mergeCell ref="C1707:W1707"/>
    <mergeCell ref="A1709:B1709"/>
    <mergeCell ref="C1709:W1709"/>
    <mergeCell ref="A1711:B1711"/>
    <mergeCell ref="C1711:W1711"/>
    <mergeCell ref="A1655:B1655"/>
    <mergeCell ref="C1655:W1655"/>
    <mergeCell ref="A1657:B1657"/>
    <mergeCell ref="C1657:W1657"/>
    <mergeCell ref="A1659:B1659"/>
    <mergeCell ref="C1659:W1659"/>
    <mergeCell ref="A1603:B1603"/>
    <mergeCell ref="C1603:W1603"/>
    <mergeCell ref="A1605:B1605"/>
    <mergeCell ref="C1605:W1605"/>
    <mergeCell ref="A1607:B1607"/>
    <mergeCell ref="C1607:W1607"/>
    <mergeCell ref="A1551:B1551"/>
    <mergeCell ref="C1551:W1551"/>
    <mergeCell ref="A1553:B1553"/>
    <mergeCell ref="C1553:W1553"/>
    <mergeCell ref="A1555:B1555"/>
    <mergeCell ref="C1555:W1555"/>
    <mergeCell ref="A1500:B1500"/>
    <mergeCell ref="C1500:W1500"/>
    <mergeCell ref="A1502:B1502"/>
    <mergeCell ref="C1502:W1502"/>
    <mergeCell ref="A1504:B1504"/>
    <mergeCell ref="C1504:W1504"/>
    <mergeCell ref="A1448:B1448"/>
    <mergeCell ref="C1448:W1448"/>
    <mergeCell ref="A1450:B1450"/>
    <mergeCell ref="C1450:W1450"/>
    <mergeCell ref="A1452:B1452"/>
    <mergeCell ref="C1452:W1452"/>
    <mergeCell ref="A1396:B1396"/>
    <mergeCell ref="C1396:W1396"/>
    <mergeCell ref="A1398:B1398"/>
    <mergeCell ref="C1398:W1398"/>
    <mergeCell ref="A1400:B1400"/>
    <mergeCell ref="C1400:W1400"/>
    <mergeCell ref="A1344:B1344"/>
    <mergeCell ref="C1344:W1344"/>
    <mergeCell ref="A1346:B1346"/>
    <mergeCell ref="C1346:W1346"/>
    <mergeCell ref="A1348:B1348"/>
    <mergeCell ref="C1348:W1348"/>
    <mergeCell ref="A1292:B1292"/>
    <mergeCell ref="C1292:W1292"/>
    <mergeCell ref="A1294:B1294"/>
    <mergeCell ref="C1294:W1294"/>
    <mergeCell ref="A1296:B1296"/>
    <mergeCell ref="C1296:W1296"/>
    <mergeCell ref="A1240:B1240"/>
    <mergeCell ref="C1240:W1240"/>
    <mergeCell ref="A1242:B1242"/>
    <mergeCell ref="C1242:W1242"/>
    <mergeCell ref="A1244:B1244"/>
    <mergeCell ref="C1244:W1244"/>
    <mergeCell ref="A1188:B1188"/>
    <mergeCell ref="C1188:W1188"/>
    <mergeCell ref="A1190:B1190"/>
    <mergeCell ref="C1190:W1190"/>
    <mergeCell ref="A1192:B1192"/>
    <mergeCell ref="C1192:W1192"/>
    <mergeCell ref="A1136:B1136"/>
    <mergeCell ref="C1136:W1136"/>
    <mergeCell ref="A1138:B1138"/>
    <mergeCell ref="C1138:W1138"/>
    <mergeCell ref="A1140:B1140"/>
    <mergeCell ref="C1140:W1140"/>
    <mergeCell ref="A1084:B1084"/>
    <mergeCell ref="C1084:W1084"/>
    <mergeCell ref="A1086:B1086"/>
    <mergeCell ref="C1086:W1086"/>
    <mergeCell ref="A1088:B1088"/>
    <mergeCell ref="C1088:W1088"/>
    <mergeCell ref="A1032:B1032"/>
    <mergeCell ref="C1032:W1032"/>
    <mergeCell ref="A1034:B1034"/>
    <mergeCell ref="C1034:W1034"/>
    <mergeCell ref="A1036:B1036"/>
    <mergeCell ref="C1036:W1036"/>
    <mergeCell ref="A980:B980"/>
    <mergeCell ref="C980:W980"/>
    <mergeCell ref="A982:B982"/>
    <mergeCell ref="C982:W982"/>
    <mergeCell ref="A984:B984"/>
    <mergeCell ref="C984:W984"/>
    <mergeCell ref="A928:B928"/>
    <mergeCell ref="C928:W928"/>
    <mergeCell ref="A930:B930"/>
    <mergeCell ref="C930:W930"/>
    <mergeCell ref="A932:B932"/>
    <mergeCell ref="C932:W932"/>
    <mergeCell ref="A876:B876"/>
    <mergeCell ref="C876:W876"/>
    <mergeCell ref="A878:B878"/>
    <mergeCell ref="C878:W878"/>
    <mergeCell ref="A880:B880"/>
    <mergeCell ref="C880:W880"/>
    <mergeCell ref="A824:B824"/>
    <mergeCell ref="C824:W824"/>
    <mergeCell ref="A826:B826"/>
    <mergeCell ref="C826:W826"/>
    <mergeCell ref="A828:B828"/>
    <mergeCell ref="C828:W828"/>
    <mergeCell ref="A772:B772"/>
    <mergeCell ref="C772:W772"/>
    <mergeCell ref="A774:B774"/>
    <mergeCell ref="C774:W774"/>
    <mergeCell ref="A776:B776"/>
    <mergeCell ref="C776:W776"/>
    <mergeCell ref="A720:B720"/>
    <mergeCell ref="C720:W720"/>
    <mergeCell ref="A722:B722"/>
    <mergeCell ref="C722:W722"/>
    <mergeCell ref="A724:B724"/>
    <mergeCell ref="C724:W724"/>
    <mergeCell ref="A668:B668"/>
    <mergeCell ref="C668:W668"/>
    <mergeCell ref="A670:B670"/>
    <mergeCell ref="C670:W670"/>
    <mergeCell ref="A672:B672"/>
    <mergeCell ref="C672:W672"/>
    <mergeCell ref="A616:B616"/>
    <mergeCell ref="C616:W616"/>
    <mergeCell ref="A618:B618"/>
    <mergeCell ref="C618:W618"/>
    <mergeCell ref="A620:B620"/>
    <mergeCell ref="C620:W620"/>
    <mergeCell ref="A564:B564"/>
    <mergeCell ref="C564:W564"/>
    <mergeCell ref="A566:B566"/>
    <mergeCell ref="C566:W566"/>
    <mergeCell ref="A568:B568"/>
    <mergeCell ref="C568:W568"/>
    <mergeCell ref="A512:B512"/>
    <mergeCell ref="C512:W512"/>
    <mergeCell ref="A514:B514"/>
    <mergeCell ref="C514:W514"/>
    <mergeCell ref="A516:B516"/>
    <mergeCell ref="C516:W516"/>
    <mergeCell ref="A460:B460"/>
    <mergeCell ref="C460:W460"/>
    <mergeCell ref="A462:B462"/>
    <mergeCell ref="C462:W462"/>
    <mergeCell ref="A464:B464"/>
    <mergeCell ref="C464:W464"/>
    <mergeCell ref="A408:B408"/>
    <mergeCell ref="C408:W408"/>
    <mergeCell ref="A410:B410"/>
    <mergeCell ref="C410:W410"/>
    <mergeCell ref="A412:B412"/>
    <mergeCell ref="C412:W412"/>
    <mergeCell ref="A356:B356"/>
    <mergeCell ref="C356:W356"/>
    <mergeCell ref="A358:B358"/>
    <mergeCell ref="C358:W358"/>
    <mergeCell ref="A360:B360"/>
    <mergeCell ref="C360:W360"/>
    <mergeCell ref="A304:B304"/>
    <mergeCell ref="C304:W304"/>
    <mergeCell ref="A306:B306"/>
    <mergeCell ref="C306:W306"/>
    <mergeCell ref="A308:B308"/>
    <mergeCell ref="C308:W308"/>
    <mergeCell ref="A252:B252"/>
    <mergeCell ref="C252:W252"/>
    <mergeCell ref="A254:B254"/>
    <mergeCell ref="C254:W254"/>
    <mergeCell ref="A256:B256"/>
    <mergeCell ref="C256:W256"/>
    <mergeCell ref="A200:B200"/>
    <mergeCell ref="C200:W200"/>
    <mergeCell ref="A202:B202"/>
    <mergeCell ref="C202:W202"/>
    <mergeCell ref="A204:B204"/>
    <mergeCell ref="C204:W204"/>
    <mergeCell ref="A148:B148"/>
    <mergeCell ref="C148:W148"/>
    <mergeCell ref="A150:B150"/>
    <mergeCell ref="C150:W150"/>
    <mergeCell ref="A152:B152"/>
    <mergeCell ref="C152:W152"/>
    <mergeCell ref="A96:B96"/>
    <mergeCell ref="C96:W96"/>
    <mergeCell ref="A98:B98"/>
    <mergeCell ref="C98:W98"/>
    <mergeCell ref="A100:B100"/>
    <mergeCell ref="C100:W100"/>
    <mergeCell ref="A45:B45"/>
    <mergeCell ref="A47:B47"/>
    <mergeCell ref="A49:B49"/>
    <mergeCell ref="C45:W45"/>
    <mergeCell ref="C47:W47"/>
    <mergeCell ref="C49:W49"/>
  </mergeCells>
  <phoneticPr fontId="10"/>
  <pageMargins left="0.75" right="0.75" top="1" bottom="1" header="0.51111111111111107" footer="0.51111111111111107"/>
  <pageSetup paperSize="9" firstPageNumber="429496319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9"/>
  <sheetViews>
    <sheetView tabSelected="1" zoomScaleSheetLayoutView="100" workbookViewId="0">
      <selection activeCell="A17" sqref="A17"/>
    </sheetView>
  </sheetViews>
  <sheetFormatPr defaultColWidth="8.88671875" defaultRowHeight="13.2"/>
  <cols>
    <col min="1" max="1" width="48.44140625" customWidth="1"/>
  </cols>
  <sheetData>
    <row r="1" spans="1:9">
      <c r="A1" s="79" t="s">
        <v>21</v>
      </c>
      <c r="B1" s="80"/>
      <c r="C1" s="80"/>
      <c r="D1" s="80"/>
      <c r="E1" s="80"/>
      <c r="F1" s="80"/>
      <c r="G1" s="80"/>
      <c r="H1" s="80"/>
      <c r="I1" s="83"/>
    </row>
    <row r="2" spans="1:9">
      <c r="A2" s="81" t="s">
        <v>22</v>
      </c>
      <c r="B2" s="82"/>
      <c r="C2" s="82"/>
      <c r="D2" s="82"/>
      <c r="E2" s="82"/>
      <c r="F2" s="82"/>
      <c r="G2" s="82"/>
      <c r="H2" s="82"/>
      <c r="I2" s="83"/>
    </row>
    <row r="3" spans="1:9">
      <c r="A3" s="78"/>
      <c r="D3" s="78"/>
    </row>
    <row r="7" spans="1:9">
      <c r="A7" t="s">
        <v>23</v>
      </c>
    </row>
    <row r="9" spans="1:9" ht="90.6" customHeight="1">
      <c r="A9" s="99" t="s">
        <v>74</v>
      </c>
    </row>
  </sheetData>
  <phoneticPr fontId="10"/>
  <pageMargins left="0.75" right="0.75" top="1" bottom="1" header="0.51111111111111107" footer="0.51111111111111107"/>
  <pageSetup paperSize="9" firstPageNumber="4294963191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ルール＆合計</vt:lpstr>
      <vt:lpstr>画像</vt:lpstr>
      <vt:lpstr>気づき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81802</cp:lastModifiedBy>
  <cp:revision/>
  <cp:lastPrinted>1899-12-30T00:00:00Z</cp:lastPrinted>
  <dcterms:created xsi:type="dcterms:W3CDTF">2013-10-09T23:04:08Z</dcterms:created>
  <dcterms:modified xsi:type="dcterms:W3CDTF">2021-12-03T08:42:18Z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